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bookViews>
    <workbookView xWindow="0" yWindow="0" windowWidth="28800" windowHeight="13635" tabRatio="825" activeTab="0"/>
  </bookViews>
  <sheets>
    <sheet name="LOM PRAHA - Majetek" sheetId="1" r:id="rId1"/>
    <sheet name="Seznam nemovitostí, příl.č.1 " sheetId="2" r:id="rId2"/>
    <sheet name="Seznam pyroprostř., příl.č. 2 " sheetId="5" r:id="rId3"/>
    <sheet name="Seznam strojů, příl. č.3" sheetId="8" r:id="rId4"/>
  </sheets>
  <definedNames>
    <definedName name="_xlnm.Print_Area" localSheetId="0">'LOM PRAHA - Majetek'!$A$1:$F$201</definedName>
    <definedName name="_xlnm.Print_Area" localSheetId="1">'Seznam nemovitostí, příl.č.1 '!$A$1:$F$27</definedName>
    <definedName name="_xlnm.Print_Area" localSheetId="2">'Seznam pyroprostř., příl.č. 2 '!$A$1:$I$13</definedName>
    <definedName name="_xlnm.Print_Area" localSheetId="3">'Seznam strojů, příl. č.3'!$A$1:$K$28</definedName>
    <definedName name="Z_82296C59_E602_489E_9791_522A9575AC9F_.wvu.PrintArea" localSheetId="0" hidden="1">'LOM PRAHA - Majetek'!$B$3:$D$58</definedName>
    <definedName name="Z_BD7838DD_5553_4559_A7F7_0B7D06807A42_.wvu.PrintArea" localSheetId="0" hidden="1">'LOM PRAHA - Majetek'!$B$3:$D$58</definedName>
  </definedNames>
  <calcPr calcId="152511"/>
  <extLst/>
</workbook>
</file>

<file path=xl/sharedStrings.xml><?xml version="1.0" encoding="utf-8"?>
<sst xmlns="http://schemas.openxmlformats.org/spreadsheetml/2006/main" count="387" uniqueCount="369">
  <si>
    <t>místo</t>
  </si>
  <si>
    <t>nebezpečí</t>
  </si>
  <si>
    <t>Pojištěné náklady</t>
  </si>
  <si>
    <t>Pojištění skel - all risk</t>
  </si>
  <si>
    <t xml:space="preserve">Allrisks definice pro účely poptávkového řízení: </t>
  </si>
  <si>
    <t>FLEXA</t>
  </si>
  <si>
    <t>100 000</t>
  </si>
  <si>
    <t>10 000</t>
  </si>
  <si>
    <t>odcizení, vandalismus</t>
  </si>
  <si>
    <t>Pojištění věcí při vnitrostátní přepravě, strojní a elektronická rizika</t>
  </si>
  <si>
    <t>50 000</t>
  </si>
  <si>
    <t xml:space="preserve">pojištěné náklady </t>
  </si>
  <si>
    <t>(aplikuje se jedna odčetná SÚ dle pojistného nebezpečí)</t>
  </si>
  <si>
    <t>FLEXA, kouř</t>
  </si>
  <si>
    <t>100 000 000</t>
  </si>
  <si>
    <t>pád stromu, stožáru, apod. sesuv, zřícení skal, náraz vozidla</t>
  </si>
  <si>
    <t>50 000 000</t>
  </si>
  <si>
    <t xml:space="preserve">tína sněhu, námrazy </t>
  </si>
  <si>
    <t>300 000 000</t>
  </si>
  <si>
    <t>2 000 000</t>
  </si>
  <si>
    <t xml:space="preserve">přepětí,podpětí,zkrat,indukce </t>
  </si>
  <si>
    <t xml:space="preserve">Limit pro věci na volném prostranství </t>
  </si>
  <si>
    <t>vandalismus</t>
  </si>
  <si>
    <t>5 000 000</t>
  </si>
  <si>
    <t>krádež, loupež (podle smluvního ujednání o reálném zabezpečení)</t>
  </si>
  <si>
    <t>Součástí obchodních podmínek jsou i informace o riziku a následující smluvní ujednání</t>
  </si>
  <si>
    <t>Rozsah pojištění</t>
  </si>
  <si>
    <t>Předmět pojištění</t>
  </si>
  <si>
    <t>Limit plnění</t>
  </si>
  <si>
    <t>5 000 000 Kč na první riziko</t>
  </si>
  <si>
    <t>Spoluúčast</t>
  </si>
  <si>
    <t xml:space="preserve">Soubor vlastní a cizí stacionární a mobilní výpočetní, měřící/kalibrační, laboratorní, komunikační, datové a audiovizuální techniky, převzaté na základě písemné smlouvy o pracích nebo výkonech, vedené v účetní evidenci pojištěného, která jsou provozuschopná, avšak v době pojistné události mohou být mimo provoz, mohou na nich probíhat prohlídky či opravy, mohou být v rámci místa pojištění přepravována, přemísťována, demontována či opětovně montována. </t>
  </si>
  <si>
    <t>5 000 000 Kč na první riziko pro hmotnou škodu</t>
  </si>
  <si>
    <t>5 000 000 Kč na první riziko pro náklady na obnovu dat, databází a softwaru</t>
  </si>
  <si>
    <t>10 000 Kč</t>
  </si>
  <si>
    <t>Příslušné odchylné ujednání od VPP, tak aby pojistné plnění při škodách na budovách a stavbách (dle bodu 1) odpovídalo principu pojištění majetku (tj. na novou nebo časovou hodnotu) za předpokladu, že pojistné částky budou odpovídat příslušné pojistné hodnotě. Znamená to, že požadujeme plnění v nových cenách nutných k nahrazení poškozeného/zničeného majetku pojištěného na novou hodnotu bez ohledu na míru opotřebení či jiného znehodnocení za předpokladu, že pojistné částky budou odpovídat pojistné hodnotě odpovídající novým hodnotám /pouze v případě, že tento princip není již zohledněn ve Vašich pojistných podmínkách/.</t>
  </si>
  <si>
    <t xml:space="preserve">Ujednává se, že pojišťovna nad stanovenou pojistnou částku nebo limit pojistného plnění nahradí účelně a přiměřeně vynaložené zachraňovací náklady specifikované v zákoně a to maximálně do výše 10% z horní hranice plnění sjednané pro pojištění, ze kterého hrozil vznik pojistné události nebo ze kterého nastala pojistná událost </t>
  </si>
  <si>
    <t>Odchylně od příslušných ustanovení VPP se zahrnuje pojištění nákladů na hašení, vyklizení, zbourání a likvidaci následků pojistné události ve smyslu VPP rovněž nezbytné náklady účelně vynaložené v důsledku pojistné události:</t>
  </si>
  <si>
    <t>Pro majetek uložený na volném prostranství na  místech pojištění se minimálním způsobem zabezpečení také rozumí překážka vytvořená specifickými vlastmi věci jako je např. její hmotnost, nadměrné rozměry, nutná demontáž apod.</t>
  </si>
  <si>
    <t>Pojištění se nevztahuje na škodu jejíž příčinou byla povodeň nebo záplava vzniklá v souvislosti s touto povodní, pro které kulminační  průtok a povodňový objem vody příslušného toku naměřený správním orgánem příslušného povodí odpovídal menší než 20leté povodňové vlně</t>
  </si>
  <si>
    <t>Pro pojištění vodovodních škod se ujednává také pojistné krytí škod na vodovodním či kanalizačním potrubí a zařízeních připojených na tato potrubí (včetně nákladů na odstranění závady a škod na těchto zařízeních) způsobených přetlakem páry nebo kapaliny nebo zamrznutím vody ve vodovodním či kanalizačním potrubí a zařízeních připojených na potrubí včetně svodů dešťové vody.</t>
  </si>
  <si>
    <t>Ujednává se, že je pojištěno také zničení nebo poškození pojištěných věcí nenadálým a nepředpokládaným únikem kapalin z jakéhokoliv potrubí, tanků a nádrží.</t>
  </si>
  <si>
    <t>Pojištění budov, hal a staveb (dále jen nemovitosti) se vztahuje také na škody vzniklé v důsledku pojištěných nebezpečí na nemovitostech, na kterých jsou prováděny stavební úpravy, včetně těch, k nimž je třeba stavební povolení. Pojištění se vztahuje také na nemovitosti v rekonstrukci nebo ve výstavbě, pokud k těmto nemovitostem přešlo nebezpečí škody na pojištěného, jakož i na věcech v takové nemovitosti umístěných (pokud jsou v této smlouvě pojištěny), a to vše za předpokladu, že ke škodě nedošlo bezprostředně v důsledku stavebně montážní činnosti. Maximální roční limit plnění je pro toto pojištění sjednán ve výši 10% ze sjednané pojistné částky.</t>
  </si>
  <si>
    <t>V případě pojistné události na více pojištěných předmětech nastalé z téže příčiny odečte pojišťovna pouze jednu spoluúčast, a to nejvyšší sjednanou, pokud není pro pojištěného výhodnější odečtení spoluúčastí z jednotlivých předmětů pojištění, jichž se pojistná událost týká. Toto se vztahuje také na případy, kdy pojistná událost nastane z téže příčiny na více místech pojištění.</t>
  </si>
  <si>
    <t>Hodnocený rok</t>
  </si>
  <si>
    <t>Škodní průběh/Loss Ratio</t>
  </si>
  <si>
    <t>Poskytnutá sleva z pojistného za první období</t>
  </si>
  <si>
    <t xml:space="preserve">Po uplynutí každého pojistného období  jednoho roku </t>
  </si>
  <si>
    <t>do 20%</t>
  </si>
  <si>
    <t>do 30%</t>
  </si>
  <si>
    <t xml:space="preserve">Pojistná částka </t>
  </si>
  <si>
    <t>Odchylně od VPP se ujednává, že živelní pojištění se sjednává i pro lehké stavby, dřevostavby a přístřešky a majetek umístěný v nich, s maximálním ročním limitem 2.000.000 Kč.</t>
  </si>
  <si>
    <t>Za vandalismus se považuje úmyslné poškození známým i neznámým pachatelem, včetně sprejerství. Ujednává se také, že pojištění se vztahuje na škody vzniklé úmyslným jednáním zaměstnance pojištěného. Toto pojištění se však nevztahuje na případy, kdy k vandalskému činu dojde na popud pojištěného (tzn. statutárních zástupců pojištěného).Toto pojištění se sjednává s ročním limitem plnění 5.000.000 Kč.</t>
  </si>
  <si>
    <t xml:space="preserve">ROZSAH POJIŠTĚNÍ </t>
  </si>
  <si>
    <t xml:space="preserve">Ujednává se, že pojištění vodovodních škod se vztahuje i na škody způsobené vodou vytékající z klimatizačních zařízení, sprinklerových a samočinných hasicích zařízení v důsledku poruchy tohoto zařízení. </t>
  </si>
  <si>
    <t>Ujednává se, že pojištěné cizí věci, které má pojištěný v nájmu a které užívá na základě leasingových nebo jiných smluv jsou v případě převodu do vlastnictví pojištěného automaticky pojištěny v rozsahu této sjednané pojistné smlouvy. Pojištěný je povinen nahlásit tyto předměty do 60 dnů po převodu do jeho majetku.</t>
  </si>
  <si>
    <t>Lokalita: Tiskařská 270/8, 108 00 Praha 10 - Malešice</t>
  </si>
  <si>
    <t>Lokalita: Mladoboleslavská 1093, 197 00 Praha 19 - Kbely</t>
  </si>
  <si>
    <t>Lokalita: Toužimská 1058/22b, 197 00 Praha 19 – Kbely</t>
  </si>
  <si>
    <t>Lokalita: Hlavenec 142, 294 74 Stará Boleslav</t>
  </si>
  <si>
    <t>Lokalita: letiště Přerov, 750 02 Přerov</t>
  </si>
  <si>
    <t>2. Plnění v nových cenách</t>
  </si>
  <si>
    <t>3. Zachraňovací náklady obecně</t>
  </si>
  <si>
    <t>4. Zvláštní ujednání pro náklady na vyklizení místa pojištění po pojistné události, na bourání, stržení, zásah hasičského sboru</t>
  </si>
  <si>
    <t>5. Zvláštní ujednání o zabezpečení předmětu pojištění proti krádeži věcí umístěných na místě pojištění</t>
  </si>
  <si>
    <t xml:space="preserve">6. Záplava, povodeň – definice </t>
  </si>
  <si>
    <t>7. Náraz dopravního prostředku, pád stromů, stožárů nebo jiných předmětů</t>
  </si>
  <si>
    <t>8. Škody způsobené únikem kapalin a vodovodní škody – potrubí</t>
  </si>
  <si>
    <t>9. Voda vystupující z odpadních potrubí (zpětné vystoupení)</t>
  </si>
  <si>
    <t>10. Sprinklery</t>
  </si>
  <si>
    <t xml:space="preserve">11. Únik vody z vnitřních svodů </t>
  </si>
  <si>
    <t>12. Zatečení v důsledku atmosférických srážek</t>
  </si>
  <si>
    <t>13. Vzdání se práva namítat podpojištění</t>
  </si>
  <si>
    <t xml:space="preserve">14. Automatické pojištění nově nabytého majetku </t>
  </si>
  <si>
    <t>16. Lehké stavby</t>
  </si>
  <si>
    <t>17. Majetek mimo budovy</t>
  </si>
  <si>
    <t xml:space="preserve">18. Místo pojištění </t>
  </si>
  <si>
    <t>19. Cizí majetek</t>
  </si>
  <si>
    <t>20. Leasing – ujednání o kontinuitě pojistného krytí</t>
  </si>
  <si>
    <t xml:space="preserve">21. Přenosná elektronika mimo místo pojištění </t>
  </si>
  <si>
    <t xml:space="preserve">22. Náklady na opravu věci </t>
  </si>
  <si>
    <t>23. Pojištění nemovitostí, na kterých jsou prováděny stavební úpravy</t>
  </si>
  <si>
    <t>24. Pravidlo odečtu jediné spoluúčasti</t>
  </si>
  <si>
    <t>25. Bonifikace za příznivý škodní průběh</t>
  </si>
  <si>
    <t>pojištění přepravy - posel</t>
  </si>
  <si>
    <t>27. Vandalismus</t>
  </si>
  <si>
    <t>29. Smluvní ujednání o pojistné hodnotě (strojní pojištění)</t>
  </si>
  <si>
    <t>Ujednává se, že časová cena veškerého strojního zařízení, které je součástí pojištěného souboru věcí movitých cizích i vlastních a které bylo v době vzniku škody používáno za účelem a v kapacitě, pro kterou bylo pořízeno, je vyšší než 30% pořizovací ceny nového zařízení a pojistitel tak v případě vzniku pojistné události bude hradit pořízení (v případě totální škody) nebo opravu (v případě parciální škody) zařízení v nových cenách. Podmínkou však je, že hodnota zařízení musí být v pojistné smlouvě sjednána v nových cenách.</t>
  </si>
  <si>
    <t>30. Zabezpečení proti neoprávněnému vniknutí</t>
  </si>
  <si>
    <r>
      <rPr>
        <b/>
        <i/>
        <sz val="10"/>
        <color theme="1"/>
        <rFont val="Calibri"/>
        <family val="2"/>
        <scheme val="minor"/>
      </rPr>
      <t>ZABEZPEČENÍ POJIŠTĚNÝCH VĚCÍ</t>
    </r>
    <r>
      <rPr>
        <i/>
        <sz val="10"/>
        <color theme="1"/>
        <rFont val="Calibri"/>
        <family val="2"/>
        <scheme val="minor"/>
      </rPr>
      <t xml:space="preserve">
Pojistitel poskytne pojistné plnění pod podmínkou, že pojištěný zajistil, aby veškeré zabezpečovací zařízení, protipožární vybavení a požární detekční systémy, které má pod kontrolou, a kterými jsou vybaveny pojištěné věci na počátku tohoto pojištění, byly během trvání tohoto pojištění v provozuschopném stavu a řádně udržovány / revidovány, a aby neprodleně odstranil jakékoliv závady.
Zabezpečovací zařízení, protipožární vybavení a požární detekční systémy nesmějí být měněny nebo odstraňovány bez písemného souhlasu pojistitele, pokud nejsou na stejné úrovni nebo vyšší než stávající systémy. Pojistitel neodepře tento souhlas bez závažného důvodu.
Dojde-li ke krádeži vloupáním nebo loupeži vznikne právo na pojistné plnění, pokud pachatel překonal překážky chránící pojištěné věci před odcizením a v době pojistné události byly zabezpečeny takto:</t>
    </r>
  </si>
  <si>
    <r>
      <t xml:space="preserve">·       </t>
    </r>
    <r>
      <rPr>
        <i/>
        <sz val="10"/>
        <color theme="1"/>
        <rFont val="Calibri"/>
        <family val="2"/>
        <scheme val="minor"/>
      </rPr>
      <t>na dočasné přemístění majetku</t>
    </r>
  </si>
  <si>
    <r>
      <t xml:space="preserve">·       </t>
    </r>
    <r>
      <rPr>
        <i/>
        <sz val="10"/>
        <color theme="1"/>
        <rFont val="Calibri"/>
        <family val="2"/>
        <scheme val="minor"/>
      </rPr>
      <t>na zjištění, zda odklizení suti či jiných zbytků pojištěných věcí a/nebo zeminy podléhá zvláštnímu režimu ve smyslu ustanovení příslušného zákona o nakládání s odpady,</t>
    </r>
  </si>
  <si>
    <r>
      <t xml:space="preserve">·       </t>
    </r>
    <r>
      <rPr>
        <i/>
        <sz val="10"/>
        <color theme="1"/>
        <rFont val="Calibri"/>
        <family val="2"/>
        <scheme val="minor"/>
      </rPr>
      <t>na odstranění a/nebo uložení suti či jiných zbytků pojištěných věcí a/nebo kontaminované zeminy ve smyslu ustanovení příslušného zákona o nakládání s odpady (včetně prokázaných odvedených veřejných poplatků),</t>
    </r>
  </si>
  <si>
    <r>
      <t xml:space="preserve">·       </t>
    </r>
    <r>
      <rPr>
        <i/>
        <sz val="10"/>
        <color theme="1"/>
        <rFont val="Calibri"/>
        <family val="2"/>
        <scheme val="minor"/>
      </rPr>
      <t>na nutné zpětné vyplnění výkopu zeminou po odstranění kontaminované zeminy. Kontaminovanou zeminou se přitom rozumí zemina, která je v příčinné souvislosti s pojistnou událostí znečištěna nebezpečnými látkami (vyjma látek radioaktivních), a v důsledku toho s ní musí být nakládáno předepsaným způsobem.</t>
    </r>
  </si>
  <si>
    <t xml:space="preserve">povodeň, záplava (vč. zpětného vzedmutí),zemětřesení </t>
  </si>
  <si>
    <t xml:space="preserve">atmosférické srážky </t>
  </si>
  <si>
    <t xml:space="preserve">Toto pojištění se vztahuje i na poškození nebo zničení elektronických prvků a elektronických součástek (např. Integrované obvody, mikroprocesory, tranzistory, relé, stykače apod.); snímacích, záznamových a zobrazovacích prvků, nosičů záznamu, které tvoří s tímto zařízením nedílný celek. Součástí pojistného krytí jsou i pojistné události způsobené elektronickými poruchami zejména zkratem, přepětím a indukcí. Pojištění se vztahuje i na stroje starší 6let. </t>
  </si>
  <si>
    <t>Soubor vlastních i cizích technologických součástí budov, staveb a zařízení převzatých na základě písemné smlouvy o pracích nebo výkonech, vedených v účetní nebo mimoúčetní evidenci pojištěného, která jsou provozuschopná, avšak v době pojistné události mohou být mimo provoz, mohou na nich probíhat prohlídky či opravy, mohou být v rámci místa pojištění přepravována, přemísťována, demontována či opětovně montována. Součástí pojistného krytí jsou i pojistné události způsobené elektronickými poruchami zejména zkratem, přepětím a indukcí.</t>
  </si>
  <si>
    <t>Ujednává se, že pokud pojistná částka v době pojistné události není nižší o více než 20% než částka odpovídající pojistné hodnotě pojištěné věci, pojišťovna pro toto pojištění neuplatní podpojištění ve smyslu zákona.</t>
  </si>
  <si>
    <t xml:space="preserve">Ujednává se, že v případě pojištění cizího převzatého majetku, který pojištěný po právu užívá nebo na něm provádí objednanou činnost je vždy pojištěný na novou hodnotu. </t>
  </si>
  <si>
    <r>
      <rPr>
        <b/>
        <sz val="10"/>
        <rFont val="Calibri"/>
        <family val="2"/>
        <scheme val="minor"/>
      </rPr>
      <t>min. zabezpečení:</t>
    </r>
    <r>
      <rPr>
        <sz val="10"/>
        <rFont val="Calibri"/>
        <family val="2"/>
        <scheme val="minor"/>
      </rPr>
      <t xml:space="preserve">
převoz do Kč 100.000,- - 1 osoba, obranný sprej
převoz přes Kč 100.000,- do Kč 500.000,- - 2 osoby, autem
převoz přes Kč 500.000,- - 1 osoba + ozbrojený doprovod, autem</t>
    </r>
  </si>
  <si>
    <t xml:space="preserve">Roční pojistné je splatné ve čtyřech stejně vysokých čtvrtletních splátkách bez přirážky. </t>
  </si>
  <si>
    <t>Název</t>
  </si>
  <si>
    <t>Závazný seznam nemovitostí</t>
  </si>
  <si>
    <t>Toužimská 1058/22b, 197 00  Praha 19-Kbely</t>
  </si>
  <si>
    <t>Tiskařská 270/8, 108 00  Praha 10-Malešice</t>
  </si>
  <si>
    <t>Areál provozovny zkušebna motorů                                    Hlavenec 142, 294 74  Stará Boleslav</t>
  </si>
  <si>
    <t>Mladoboleslavská 1093, 197 00  Praha 19-Kbely</t>
  </si>
  <si>
    <t>Letiště Přerov, Na letišti 406/147, 750 02 Bochoř</t>
  </si>
  <si>
    <t>Vrátnice 177</t>
  </si>
  <si>
    <t>Vrátnice 114</t>
  </si>
  <si>
    <t>Administrativa</t>
  </si>
  <si>
    <t>304 kyslíkárna (H52)</t>
  </si>
  <si>
    <t>Hangár s admin. č. 41</t>
  </si>
  <si>
    <t>35 hangár</t>
  </si>
  <si>
    <t>Administrativa 104</t>
  </si>
  <si>
    <t>Administrativa 103</t>
  </si>
  <si>
    <t>Expedice</t>
  </si>
  <si>
    <t>303+322 příjem letadel + admin. (H51)</t>
  </si>
  <si>
    <t>Garáž č. 26</t>
  </si>
  <si>
    <t>5 stanice čerpací</t>
  </si>
  <si>
    <t>Centrální sklad 115</t>
  </si>
  <si>
    <t>Zkušebny</t>
  </si>
  <si>
    <t>301 lakovna (H50)</t>
  </si>
  <si>
    <t>Stání pro cisterny č. 231</t>
  </si>
  <si>
    <t>222 stanoviště radio</t>
  </si>
  <si>
    <t>Montážní hala 101a</t>
  </si>
  <si>
    <t>Strojovna SHZ</t>
  </si>
  <si>
    <t>300 přístavek lakovny (H50)</t>
  </si>
  <si>
    <t>Provozní budova č. 236</t>
  </si>
  <si>
    <t>108 trafostanice</t>
  </si>
  <si>
    <t>Montážní hala 101</t>
  </si>
  <si>
    <t>Sklad hořlavin</t>
  </si>
  <si>
    <t>306 sklad (hangár H53)</t>
  </si>
  <si>
    <t>Dílny č. 243</t>
  </si>
  <si>
    <t>120 trafostanice</t>
  </si>
  <si>
    <t>Hala 2 112</t>
  </si>
  <si>
    <t>Galvanovna 28b</t>
  </si>
  <si>
    <t>Přístřešek</t>
  </si>
  <si>
    <t xml:space="preserve">305 kotelna </t>
  </si>
  <si>
    <t>Věž č. 243</t>
  </si>
  <si>
    <t>199 trafostanice</t>
  </si>
  <si>
    <t>Sklad 136</t>
  </si>
  <si>
    <t>Hutní sklad 14</t>
  </si>
  <si>
    <t>Komíny 8x</t>
  </si>
  <si>
    <t>320 vrátnice</t>
  </si>
  <si>
    <t>Úl č. 218/7</t>
  </si>
  <si>
    <t>165 trafostanice</t>
  </si>
  <si>
    <t>Sklad 137</t>
  </si>
  <si>
    <t>Montážní hala 2</t>
  </si>
  <si>
    <t>316 trafostanice</t>
  </si>
  <si>
    <t>Úl č. 219/8</t>
  </si>
  <si>
    <t>40 trafostanice</t>
  </si>
  <si>
    <t>Přístřešek 127</t>
  </si>
  <si>
    <t>Jídelna 26</t>
  </si>
  <si>
    <t>Úl č. 220/9</t>
  </si>
  <si>
    <t>10 trafostanice</t>
  </si>
  <si>
    <t>Lakovna 3</t>
  </si>
  <si>
    <t>Úl č. 221/10</t>
  </si>
  <si>
    <t>144 trafostanice</t>
  </si>
  <si>
    <t>Hasičárna 174</t>
  </si>
  <si>
    <t>Hala 111</t>
  </si>
  <si>
    <t>Úl č. 222/11</t>
  </si>
  <si>
    <t>200 trafostanice</t>
  </si>
  <si>
    <t>Budova IS 141</t>
  </si>
  <si>
    <t>Hala 112</t>
  </si>
  <si>
    <t>Úl č. 223/12</t>
  </si>
  <si>
    <t>87 trafostanice</t>
  </si>
  <si>
    <t>Peckárna 117</t>
  </si>
  <si>
    <t>Galvanovna 28</t>
  </si>
  <si>
    <t>ÚLM č. 224</t>
  </si>
  <si>
    <t>229 trafostanice</t>
  </si>
  <si>
    <t>Dílny 116</t>
  </si>
  <si>
    <t>Opravna 29</t>
  </si>
  <si>
    <t>Dílna č. 228</t>
  </si>
  <si>
    <t>203 stanice čerpací</t>
  </si>
  <si>
    <t xml:space="preserve">Garáže + zbrojní sklad 142 </t>
  </si>
  <si>
    <t>Trafostanice 109</t>
  </si>
  <si>
    <t>Sklad olejů a mazadel č. 229</t>
  </si>
  <si>
    <t>204 strojovna</t>
  </si>
  <si>
    <t>Přístřešek 159 + 172</t>
  </si>
  <si>
    <t>Truhlárna</t>
  </si>
  <si>
    <t>Přístřešek č. 35</t>
  </si>
  <si>
    <t>205 stanice čerpací</t>
  </si>
  <si>
    <t>Garáže</t>
  </si>
  <si>
    <t>118 hala pro údržbu</t>
  </si>
  <si>
    <t>Zámečnické dílny, sklady</t>
  </si>
  <si>
    <t xml:space="preserve"> 55 budova provozní</t>
  </si>
  <si>
    <t>19 stanice čerpací</t>
  </si>
  <si>
    <t xml:space="preserve">
Energoblok + sklady 103</t>
  </si>
  <si>
    <r>
      <t xml:space="preserve">Centrum leteckého výcviku, Pražská </t>
    </r>
    <r>
      <rPr>
        <b/>
        <sz val="10"/>
        <color theme="0"/>
        <rFont val="Calibri"/>
        <family val="2"/>
      </rPr>
      <t>192, Popkovice, 530 06 Pardubice</t>
    </r>
  </si>
  <si>
    <t xml:space="preserve">26. Doba pojištění a jeho splatnost </t>
  </si>
  <si>
    <t xml:space="preserve">Lokalita: Centrum leteckého výcviku, Pražská 192, Popkovice, 530 06 Pardubice </t>
  </si>
  <si>
    <t>Zkušebna nádrží 120</t>
  </si>
  <si>
    <t>škodný průběh:</t>
  </si>
  <si>
    <t xml:space="preserve">Předmět pojištění </t>
  </si>
  <si>
    <t>Pojistná částka / limit poj. plnění</t>
  </si>
  <si>
    <r>
      <t xml:space="preserve">Soubor </t>
    </r>
    <r>
      <rPr>
        <b/>
        <sz val="10"/>
        <color theme="1"/>
        <rFont val="Calibri"/>
        <family val="2"/>
        <scheme val="minor"/>
      </rPr>
      <t xml:space="preserve">zásob vlastních a cizích </t>
    </r>
    <r>
      <rPr>
        <sz val="10"/>
        <color theme="1"/>
        <rFont val="Calibri"/>
        <family val="2"/>
        <scheme val="minor"/>
      </rPr>
      <t>uvnitř i na venkovním prostranství  vyjma zásob nedokončené výroby na majetku třetích stran
(měsíční hlášení zásob k rozhodnému dni)</t>
    </r>
  </si>
  <si>
    <t>Cizí věci zapůjčené na základě písemné smlouvy za účelem jejich vystavení</t>
  </si>
  <si>
    <r>
      <t xml:space="preserve">Soubor </t>
    </r>
    <r>
      <rPr>
        <b/>
        <sz val="10"/>
        <rFont val="Calibri"/>
        <family val="2"/>
        <scheme val="minor"/>
      </rPr>
      <t>platných tuzemských i cizozemských státovek</t>
    </r>
    <r>
      <rPr>
        <sz val="10"/>
        <rFont val="Calibri"/>
        <family val="2"/>
        <scheme val="minor"/>
      </rPr>
      <t>, bankovek a oběžných mincí v hotovosti, cenné papíry a ceniny  -</t>
    </r>
    <r>
      <rPr>
        <b/>
        <sz val="10"/>
        <rFont val="Calibri"/>
        <family val="2"/>
        <scheme val="minor"/>
      </rPr>
      <t xml:space="preserve"> 1.riziko</t>
    </r>
    <r>
      <rPr>
        <sz val="10"/>
        <rFont val="Calibri"/>
        <family val="2"/>
        <scheme val="minor"/>
      </rPr>
      <t xml:space="preserve">
(min. zabezpečení - viz smluvní ujednání "zabezpečení pojištěných věcí")</t>
    </r>
  </si>
  <si>
    <t xml:space="preserve">území ČR </t>
  </si>
  <si>
    <t>P.č.</t>
  </si>
  <si>
    <t>Označení</t>
  </si>
  <si>
    <t>Kusů</t>
  </si>
  <si>
    <t>Poznámka</t>
  </si>
  <si>
    <t>Cena za 1ks</t>
  </si>
  <si>
    <t>Celkem (Kč)</t>
  </si>
  <si>
    <t>1.</t>
  </si>
  <si>
    <t xml:space="preserve">Pyropatrona teleskopického vystřelovacího mechanizmu                           </t>
  </si>
  <si>
    <t>PP-TVM</t>
  </si>
  <si>
    <t>2.</t>
  </si>
  <si>
    <t>Pyropatrona odhozu překrytu  </t>
  </si>
  <si>
    <t>PP-POP</t>
  </si>
  <si>
    <t>3.</t>
  </si>
  <si>
    <t>Pyropatrona přitažení ramen</t>
  </si>
  <si>
    <t>VVPR</t>
  </si>
  <si>
    <t>5.</t>
  </si>
  <si>
    <t>Pyronábojka vystřelení stabil.padáku</t>
  </si>
  <si>
    <t>VMP-2M(8)</t>
  </si>
  <si>
    <t>1/20</t>
  </si>
  <si>
    <t>1 080 Kč</t>
  </si>
  <si>
    <t>6.</t>
  </si>
  <si>
    <t>Pyropatrona pro Mi-24</t>
  </si>
  <si>
    <t>PP-9</t>
  </si>
  <si>
    <t>750 Kč</t>
  </si>
  <si>
    <t>7.</t>
  </si>
  <si>
    <t>Pyropatrona pro střižení lana navijáku Breeze HS29900-59</t>
  </si>
  <si>
    <t>BL-01140-1</t>
  </si>
  <si>
    <t>Celkem</t>
  </si>
  <si>
    <t xml:space="preserve">vodovodní škody (vč. zpětného vzedmutí), voda unikající ze zahlcených dešťových svodů, kanalizace a studní, průnik atmosférických srážek </t>
  </si>
  <si>
    <t>Ostatní rizika v rozsahu All Risks</t>
  </si>
  <si>
    <t>do výše pojistné částky v Kč</t>
  </si>
  <si>
    <t>Územní rozsah</t>
  </si>
  <si>
    <t>stacionární el. Zařízení- území ČR, mobilní el. Zařízení - území Evropy</t>
  </si>
  <si>
    <t>za poslední tři roky vyplaceno celkem 15 665 Kč</t>
  </si>
  <si>
    <t>poškození bezpečnostního skla krytu stroje (2021)</t>
  </si>
  <si>
    <t>15 665 Kć</t>
  </si>
  <si>
    <t xml:space="preserve">V případě movitých věcí však platí, že pokud bezprostředně před vznikem pojistné události byla časová cena pojištěné věci nižší než 20 % její nové ceny, pojišťovna poskytne pojistné plnění takto:
a) byla-li pojistnou událostí pojištěná věc poškozena, vzniká oprávněné osobě právo, aby jí pojišťovna vyplatila částku odpovídající přiměřeným nákladům na opravu poškozené věci, a to nejvýše do časové ceny pojištěné věci. Takto stanovenou částku sníží pojišťovna o cenu zbytků nahrazovaných částí poškozené věci;
b) byla-li pojistnou událostí pojištěná věc zničena, odcizena nebo ztracena, vzniká oprávněné osobě právo, aby jí pojišťovna vyplatila částku odpovídající časové ceně pojištěné věci. </t>
  </si>
  <si>
    <r>
      <t xml:space="preserve">Soubor </t>
    </r>
    <r>
      <rPr>
        <b/>
        <sz val="10"/>
        <rFont val="Calibri"/>
        <family val="2"/>
        <scheme val="minor"/>
      </rPr>
      <t>písemností</t>
    </r>
    <r>
      <rPr>
        <sz val="10"/>
        <rFont val="Calibri"/>
        <family val="2"/>
        <scheme val="minor"/>
      </rPr>
      <t xml:space="preserve"> a plánů a obchodních knih, kartoték, výkresů, nosičů dat a záznamů na nich. Soubor</t>
    </r>
    <r>
      <rPr>
        <b/>
        <sz val="10"/>
        <rFont val="Calibri"/>
        <family val="2"/>
        <scheme val="minor"/>
      </rPr>
      <t xml:space="preserve"> věcí zvláštní kulturní a historické hodnoty, uměleckých předmětů a sbírek</t>
    </r>
    <r>
      <rPr>
        <sz val="10"/>
        <rFont val="Calibri"/>
        <family val="2"/>
        <scheme val="minor"/>
      </rPr>
      <t xml:space="preserve">. - </t>
    </r>
    <r>
      <rPr>
        <b/>
        <sz val="10"/>
        <rFont val="Calibri"/>
        <family val="2"/>
        <scheme val="minor"/>
      </rPr>
      <t xml:space="preserve">1. riziko </t>
    </r>
  </si>
  <si>
    <t>Kotelna 176</t>
  </si>
  <si>
    <t>Montáž AC-1 161</t>
  </si>
  <si>
    <t>Kompresorovna AC 1 161</t>
  </si>
  <si>
    <t>index</t>
  </si>
  <si>
    <t>Soubor cizích a vlastních investic,. Na 1. riziko</t>
  </si>
  <si>
    <t>Povodeň , záplava</t>
  </si>
  <si>
    <t>10% , min. 50 000</t>
  </si>
  <si>
    <t>Pojištění věcných škod je podle tohoto smluvního ujednání rozšířeno na věcnou škodu na mobilní výpočetní, měřící/kalibrační, laboratorní, komunikační, datové a audiovizuální technice, převzaté na základě písemné smlouvy o pracích nebo výkonech, vedené v účetní evidenci pojištěného. Místem pojištění pro pojištění podle tohoto smluvního ujednání je území Evropy. V případě, že došlo k odcizení pojištěné věci krádeží vloupáním z  motorového vozidla, pojistitel poskytne plnění jen když: 
- motorové vozidlo z něhož bylo zařízení odcizeno bylo řádně zabezpečeno (tzn. uzamčeno a všechna instalovaná zabezpečovací zařízení byla v aktivním stavu) 
- pojištěná věc se nacházela prokazatelně v zavazadlovém prostoru nebo v palubní schránce tak, aby nebyla zvenku vidět
- vozidlo, které nemá pevnou střechu se považuje za zabezpečené, pokud je kabina vozidla řádně uzamčená a pojištěné věci jsou uloženy na ložném prostoru vozidla zcela zakrytém plachtou, která je zabezpečena proti vniknutím minimálně ocelovým lankem s uzamčeným visacím zámkem
- obsluha opustila vozidlo pouze na dobu nezbytně nutnou (platí pouze pro pojištění předmět pojištění č.8 )
- odcizení se přihodilo prokazatelně mezi 6.00-22.00 hod. 
Časové omezení neplatí, bylo-li vozidlo odstaveno v uzamčeném prostoru nebo na celodenně hlídaném parkovišti.
Pojišťovna poskytne pojistné plnění jako za věc odcizenou krádeží vloupáním nebo loupežným přepadením.
Bylo-li prokázáno, že v okamžiku zaviněné, resp. částečně zaviněné dopravní nehody pojištěného vozidlo řídila osoba, která nebyla pojistníkem k řízení vozidla a přepravě pověřena, nebo která byla v době pojistné události pod vlivem halucinogenní látky nebo u které byla zjištěna hodnota alkoholu v krvi, popř., která se odmítla podrobit zkoušce na obsah alkoholu v krvi, je pojistitel oprávněn plnění snížit.
Loupežným přepadením se rozumí přivlastnění si pojištěné věci tak, že pachatel použil proti pojištěnému nebo jeho pracovníkovi násilí nebo pohrůžky bezprostředního násilí.</t>
  </si>
  <si>
    <t xml:space="preserve">Pojištění přepravy vč. živlu a odcizení </t>
  </si>
  <si>
    <t>Odcizení loupeží při přepravě</t>
  </si>
  <si>
    <t>vichřice, krupobití</t>
  </si>
  <si>
    <t>vodovodní škody (vč. zpětného vzedmutí, sprinklery, dešťové svody, potrubí)</t>
  </si>
  <si>
    <t>Limity plnění na jednu a zároveň všechny pojistné události za pojistný rok</t>
  </si>
  <si>
    <t>Strojní a provozní rizika, včetně elektronických prvků a součástí v rozsahu All Risks (vyjma živlu a odcizení)</t>
  </si>
  <si>
    <t>Pojištění elektronických rizik v rozsahu All Risks (vyjma živlu a odcizení)</t>
  </si>
  <si>
    <r>
      <t>Ujednává se, že pojištění pro případ poškození nebo zničení pojištěné věci nárazem dopravního prostředku nebo jeho nákladu, pádem stromů, stožárů nebo jiných předmětů se vztahuje i na případy, kdy tyto předměty jsou součásti poškozené věci nebo součásti téhož souboru jako poškozená věc.
Dále se ujednává, že pojištění pro případ poškození nebo zničení pojištěné věci nárazem dopravního prostředku nebo jeho nákladu se vztahuje i na případy, kdy byl dopravní prostředek (osobní auto, nákladní auto, přívěs, tahač, návěs, nakladač, vysokozdvižný vozík, nízkozdvižný vozík, paletovací vozík, pojíždějící letadlo nebo vrtulník nikoli však startující, letící nebo přistávající letadlo nebo vrtulník) v době nárazu řízen nebo provozován pojistníkem a/nebo pojištěným, příp. byl v jeho vlastnictví, správě nebo pod jeho kontrolou.</t>
    </r>
    <r>
      <rPr>
        <i/>
        <sz val="10"/>
        <color rgb="FF000000"/>
        <rFont val="Calibri"/>
        <family val="2"/>
        <scheme val="minor"/>
      </rPr>
      <t>Toto pojištění se sjednává s limitem plněn</t>
    </r>
    <r>
      <rPr>
        <b/>
        <i/>
        <sz val="10"/>
        <color rgb="FF000000"/>
        <rFont val="Calibri"/>
        <family val="2"/>
        <scheme val="minor"/>
      </rPr>
      <t>í 50.000.000 Kč.</t>
    </r>
  </si>
  <si>
    <r>
      <t>Pojistné krytí se vztahuje také na náklady vynaložené na stavební, bourací, výkopové a zemní práce a náklady na odstranění závady a škod na těchto zařízeních a potrubí</t>
    </r>
    <r>
      <rPr>
        <i/>
        <sz val="10"/>
        <color rgb="FF000000"/>
        <rFont val="Calibri"/>
        <family val="2"/>
        <scheme val="minor"/>
      </rPr>
      <t xml:space="preserve"> s limitem plnění na pojistnou událost a pojistné období ve výši </t>
    </r>
    <r>
      <rPr>
        <b/>
        <i/>
        <sz val="10"/>
        <color rgb="FF000000"/>
        <rFont val="Calibri"/>
        <family val="2"/>
        <scheme val="minor"/>
      </rPr>
      <t>1 000 000 Kč.</t>
    </r>
  </si>
  <si>
    <r>
      <t>15. Pojištění zásob</t>
    </r>
    <r>
      <rPr>
        <sz val="10"/>
        <color rgb="FFFF0000"/>
        <rFont val="Calibri"/>
        <family val="2"/>
        <scheme val="minor"/>
      </rPr>
      <t xml:space="preserve"> </t>
    </r>
    <r>
      <rPr>
        <sz val="10"/>
        <color rgb="FF00B0F0"/>
        <rFont val="Calibri"/>
        <family val="2"/>
        <scheme val="minor"/>
      </rPr>
      <t>k rozhodnému dni</t>
    </r>
  </si>
  <si>
    <t>Poškození zateplené fasády zvířaty</t>
  </si>
  <si>
    <t xml:space="preserve">28. Škody způsobené na zateplených fasádách </t>
  </si>
  <si>
    <r>
      <t xml:space="preserve">Odchylně od pojistných podmínek se pojištění vztahuje i na škody způsobené únikem vody ze svodů dešťové vody vedených uvnitř budov. Toto pojištění se sjednává na první riziko s limitem plnění </t>
    </r>
    <r>
      <rPr>
        <b/>
        <i/>
        <sz val="10"/>
        <color rgb="FF000000"/>
        <rFont val="Calibri"/>
        <family val="2"/>
        <scheme val="minor"/>
      </rPr>
      <t>2.000.000 Kč.</t>
    </r>
  </si>
  <si>
    <r>
      <t>Odchylně od VPP se sjednává pojištění náhlého a nepředvídatelného působení atmosférických srážek, které vnikly nebo prosákly do pojištěné budovy a způsobily poškození nebo zničení pojištěné věci, vč. škod způsobené únikem vody ze svodů dešťové vody vedených uvnitř budov. Atmosférickými srážkami se pro účely tohoto pojištění rozumí voda z přívalového deště, z tajícího sněhu nebo ledu. Pojištění se však nevztahuje na škody způsobené v důsledku vniknutí srážkové vody do pojištěného prostoru nedostatečně uzavřenými okny, dveřmi nebo jinými otvory. Pojištění se dále nevztahuje na škody vzniklé v důsledku špatného technického stavu budovy (např. chybějící nebo neúplná střešní krytina, chybějící nebo nefunkční okno, dveře resp. jiná otvorová výplň), na škody vzniklé v souvislosti s tím, že na pojištěné budově byly prováděny stavební práce a na škody vzniklé působením vlhkosti, hub a plísní. Pro posouzení, zda se jednalo o přívalový déšť, je rozhodující stanovisko Českého hydrometeorologického ústavu (ČHMÚ). 
Pojištění se sjednává s maximálním ročním limitem plnění ve výš</t>
    </r>
    <r>
      <rPr>
        <b/>
        <i/>
        <sz val="10"/>
        <color rgb="FF000000"/>
        <rFont val="Calibri"/>
        <family val="2"/>
        <scheme val="minor"/>
      </rPr>
      <t>i 2.000.000,- Kč.</t>
    </r>
  </si>
  <si>
    <r>
      <t xml:space="preserve">Ujednává se, že veškerý nově pořízený majetek patřící svým charakterem do majetku již pojištěného, který pojištěný nabude v průběhu pojistného roku, je automaticky zahrnut do pojištění okamžikem, kdy tento majetek přejde do vlastnictví pojištěného. Zvýší-li se tím pojistná částka o méně než </t>
    </r>
    <r>
      <rPr>
        <b/>
        <i/>
        <sz val="10"/>
        <color rgb="FF000000"/>
        <rFont val="Calibri"/>
        <family val="2"/>
        <scheme val="minor"/>
      </rPr>
      <t>40.000.000,</t>
    </r>
    <r>
      <rPr>
        <i/>
        <sz val="10"/>
        <color rgb="FF000000"/>
        <rFont val="Calibri"/>
        <family val="2"/>
        <scheme val="minor"/>
      </rPr>
      <t xml:space="preserve">- Kč nebude pojišťovna požadovat doplatek pojistného. Pojištěný je povinen oznámit navýšení pojistných částek, pokud dojde ke zvýšení hodnoty pojištěných věcí v průběhu pojistného roku o více než </t>
    </r>
    <r>
      <rPr>
        <b/>
        <i/>
        <sz val="10"/>
        <color rgb="FF000000"/>
        <rFont val="Calibri"/>
        <family val="2"/>
        <scheme val="minor"/>
      </rPr>
      <t>40.000.000,- Kč.</t>
    </r>
    <r>
      <rPr>
        <i/>
        <sz val="10"/>
        <color rgb="FF000000"/>
        <rFont val="Calibri"/>
        <family val="2"/>
        <scheme val="minor"/>
      </rPr>
      <t xml:space="preserve"> Pojišťovna se zavazuje účtovat dodatečné pojistné vypočtené pojistnou sazbou použitou pro výpočet pojistného uvedeného v pojistné smlouvě.</t>
    </r>
  </si>
  <si>
    <r>
      <t xml:space="preserve">Ujednává se, že mimo místa pojištění uvedená v pojistné smlouvě je místem pojištění všech předmětů pojištění území České republiky. Toto ujednání se vztahuje i na mobilní zařízení, která pojištěný zapůjčil na základě smlouvy obchodním partnerům na území ČR. Toto pojištění se sjednává s maximálním ročním limitem plnění </t>
    </r>
    <r>
      <rPr>
        <b/>
        <i/>
        <sz val="10"/>
        <color theme="1"/>
        <rFont val="Calibri"/>
        <family val="2"/>
        <scheme val="minor"/>
      </rPr>
      <t>50.000.000,-Kč</t>
    </r>
  </si>
  <si>
    <r>
      <t xml:space="preserve">Odchylně od VPP se ujednává, že se pojištění vztahuje i na věci nalézající se na volném prostranství, které nelze pro jejich značnou hmotnost, objem nebo z provozních důvodů umístit do uzavřeného prostoru s tím, že tyto věci jsou na volném prostranství uloženy v souladu s pokyny výrobce.
Pojištění se sjednává s maximálním ročním limitem plnění ve výši </t>
    </r>
    <r>
      <rPr>
        <b/>
        <i/>
        <sz val="10"/>
        <color rgb="FF000000"/>
        <rFont val="Calibri"/>
        <family val="2"/>
        <scheme val="minor"/>
      </rPr>
      <t>20.000.000,- Kč.</t>
    </r>
  </si>
  <si>
    <r>
      <t>Přiměřeným nákladem na opravu věci jsou náklady na opravu věci nebo její části, které jsou bezprostředně před pojistnou událostí v místě obvyklé. Do přiměřených nákladů se zahrnují příplatky vyplácené za práci přesčas, v noci, ve dnech pracovního volna a pracovního klidu, expresní příplatky, letecké dodávky náhradních dílů a cestovní náhrady a náklady techniků a expertů ze zahraničí. Pojistná plnění vyplacená ze všech pojistných událostí nastalých v průběhu jednoho pojistného roku, jsou v úhrnu omezena částkou</t>
    </r>
    <r>
      <rPr>
        <b/>
        <i/>
        <sz val="10"/>
        <color rgb="FF000000"/>
        <rFont val="Calibri"/>
        <family val="2"/>
        <scheme val="minor"/>
      </rPr>
      <t xml:space="preserve"> 500.000,- Kč.</t>
    </r>
  </si>
  <si>
    <t xml:space="preserve"> Učebny a simulátory č. 234</t>
  </si>
  <si>
    <t xml:space="preserve"> Učebny a kanceláře č. 127 (2. a 3. NP)</t>
  </si>
  <si>
    <t xml:space="preserve"> místa na území ČR, které pojištěný vlastní či po právu užívá</t>
  </si>
  <si>
    <r>
      <t xml:space="preserve">Soubor </t>
    </r>
    <r>
      <rPr>
        <b/>
        <sz val="10"/>
        <rFont val="Calibri"/>
        <family val="2"/>
        <scheme val="minor"/>
      </rPr>
      <t>cizích věcí (vč. cizích letadel), převzatých</t>
    </r>
    <r>
      <rPr>
        <sz val="10"/>
        <rFont val="Calibri"/>
        <family val="2"/>
        <scheme val="minor"/>
      </rPr>
      <t xml:space="preserve"> na základě písemné smlouvy o pracích nebo výkonech včetně nedokončené výroby na majetku třetích stran. Pojištění se nevztahuje na letadla za letu. </t>
    </r>
  </si>
  <si>
    <r>
      <t xml:space="preserve">Soubor </t>
    </r>
    <r>
      <rPr>
        <b/>
        <sz val="9"/>
        <rFont val="Calibri"/>
        <family val="2"/>
        <scheme val="minor"/>
      </rPr>
      <t xml:space="preserve">vlastních a cizích  po právu užívaných strojů, zařízení a inventáře </t>
    </r>
    <r>
      <rPr>
        <sz val="9"/>
        <rFont val="Calibri"/>
        <family val="2"/>
        <scheme val="minor"/>
      </rPr>
      <t>(vč. drobného majetku) včetně modelů, vzorků apod.,  s výjimkou vozidel, kterým je přidělována SPZ, lodí a letadel</t>
    </r>
  </si>
  <si>
    <r>
      <t xml:space="preserve">Soubor </t>
    </r>
    <r>
      <rPr>
        <b/>
        <sz val="10"/>
        <rFont val="Calibri"/>
        <family val="2"/>
        <scheme val="minor"/>
      </rPr>
      <t>věcí zaměstnanců</t>
    </r>
    <r>
      <rPr>
        <sz val="10"/>
        <rFont val="Calibri"/>
        <family val="2"/>
        <scheme val="minor"/>
      </rPr>
      <t xml:space="preserve">, které se obvykle nosí do zaměstnání nebo které se nacházejí v místě pojištění v souvislosti s výkonem povolání v zájmu zaměstnavatele - </t>
    </r>
    <r>
      <rPr>
        <b/>
        <sz val="10"/>
        <rFont val="Calibri"/>
        <family val="2"/>
        <scheme val="minor"/>
      </rPr>
      <t>1.riziko</t>
    </r>
  </si>
  <si>
    <r>
      <t>Majetkové pojištění</t>
    </r>
    <r>
      <rPr>
        <sz val="10"/>
        <rFont val="Calibri"/>
        <family val="2"/>
        <scheme val="minor"/>
      </rPr>
      <t xml:space="preserve">
All Risks včetně
 - krádeže, loupeže, 
 - vandalismu 
 - prostého vandalismu
 - sprejerů a jiného chemického znečištění na budovách
 - přívalu vody způsobeného atmosférickými srážkami a záplavy způsobené tajícím sněhem
 - vystoupení kapalin z kanalizačního a odpadního potrubí
 - škod způsobených přepětím, zkratem, indukcí
- poškození zateplené fasády
</t>
    </r>
  </si>
  <si>
    <r>
      <t xml:space="preserve">
- na </t>
    </r>
    <r>
      <rPr>
        <b/>
        <sz val="10"/>
        <rFont val="Calibri"/>
        <family val="2"/>
        <scheme val="minor"/>
      </rPr>
      <t>vyklizení místa pojištění</t>
    </r>
    <r>
      <rPr>
        <sz val="10"/>
        <rFont val="Calibri"/>
        <family val="2"/>
        <scheme val="minor"/>
      </rPr>
      <t xml:space="preserve"> po pojistné události, na bourání, stržení, zásah hasičského sboru, odstranění suti, 
- na </t>
    </r>
    <r>
      <rPr>
        <b/>
        <sz val="10"/>
        <rFont val="Calibri"/>
        <family val="2"/>
        <scheme val="minor"/>
      </rPr>
      <t>výměnu zámků</t>
    </r>
    <r>
      <rPr>
        <sz val="10"/>
        <rFont val="Calibri"/>
        <family val="2"/>
        <scheme val="minor"/>
      </rPr>
      <t xml:space="preserve"> po provedeném vloupání vč. nákladů vzniklých ztrátou klíčů od trezorů či pevných schránek
- náklady na </t>
    </r>
    <r>
      <rPr>
        <b/>
        <sz val="10"/>
        <rFont val="Calibri"/>
        <family val="2"/>
        <scheme val="minor"/>
      </rPr>
      <t>úhradu vodného a stočného</t>
    </r>
    <r>
      <rPr>
        <sz val="10"/>
        <rFont val="Calibri"/>
        <family val="2"/>
        <scheme val="minor"/>
      </rPr>
      <t xml:space="preserve"> v přímé souvislosti s únikem vody z vodovodního zařízení 
- obnovu dat a </t>
    </r>
    <r>
      <rPr>
        <b/>
        <sz val="10"/>
        <rFont val="Calibri"/>
        <family val="2"/>
        <scheme val="minor"/>
      </rPr>
      <t>provozní dokumentace</t>
    </r>
    <r>
      <rPr>
        <sz val="10"/>
        <rFont val="Calibri"/>
        <family val="2"/>
        <scheme val="minor"/>
      </rPr>
      <t xml:space="preserve">
 - na </t>
    </r>
    <r>
      <rPr>
        <b/>
        <sz val="10"/>
        <rFont val="Calibri"/>
        <family val="2"/>
        <scheme val="minor"/>
      </rPr>
      <t xml:space="preserve">odstranění škod </t>
    </r>
    <r>
      <rPr>
        <sz val="10"/>
        <rFont val="Calibri"/>
        <family val="2"/>
        <scheme val="minor"/>
      </rPr>
      <t>na stavebních součástech, které tvoří vnitřní prostor pojištěné či pronajaté části budovy po pojistné události
Pojištění se sjednává</t>
    </r>
    <r>
      <rPr>
        <b/>
        <sz val="10"/>
        <rFont val="Calibri"/>
        <family val="2"/>
        <scheme val="minor"/>
      </rPr>
      <t xml:space="preserve"> na 1.riziko</t>
    </r>
  </si>
  <si>
    <r>
      <rPr>
        <b/>
        <sz val="10"/>
        <rFont val="Calibri"/>
        <family val="2"/>
        <scheme val="minor"/>
      </rPr>
      <t xml:space="preserve">Náklady na vyklizení místa pojištění </t>
    </r>
    <r>
      <rPr>
        <sz val="10"/>
        <rFont val="Calibri"/>
        <family val="2"/>
        <scheme val="minor"/>
      </rPr>
      <t xml:space="preserve">po pojistné události, na bourání, stržení, zásah hasičského sboru v případě poškození nebo zničení </t>
    </r>
    <r>
      <rPr>
        <b/>
        <sz val="10"/>
        <rFont val="Calibri"/>
        <family val="2"/>
        <scheme val="minor"/>
      </rPr>
      <t>nepojištěných</t>
    </r>
    <r>
      <rPr>
        <sz val="10"/>
        <rFont val="Calibri"/>
        <family val="2"/>
        <scheme val="minor"/>
      </rPr>
      <t xml:space="preserve"> budov a staveb vč. příslušenství a stavebních součástí jako následek poškození / zničení budov pojištěných, </t>
    </r>
    <r>
      <rPr>
        <b/>
        <sz val="10"/>
        <rFont val="Calibri"/>
        <family val="2"/>
        <scheme val="minor"/>
      </rPr>
      <t>1. riziko</t>
    </r>
  </si>
  <si>
    <r>
      <t>Soubor vlastních a cizích skel uvnitř i vně budovy a stavby užívané pojištěným vč. skleněných poutačů, „totemů“, stříšek, vitrín, reklamních ploch, skleněných dlaždic, panelů a skleněného obložení stěn staveb - allrisk -</t>
    </r>
    <r>
      <rPr>
        <b/>
        <sz val="10"/>
        <rFont val="Calibri"/>
        <family val="2"/>
        <scheme val="minor"/>
      </rPr>
      <t xml:space="preserve"> 1. riziko</t>
    </r>
  </si>
  <si>
    <r>
      <t>Soubor cenností a peněz -</t>
    </r>
    <r>
      <rPr>
        <b/>
        <sz val="10"/>
        <rFont val="Calibri"/>
        <family val="2"/>
        <scheme val="minor"/>
      </rPr>
      <t xml:space="preserve"> 1. riziko</t>
    </r>
  </si>
  <si>
    <r>
      <t>Př</t>
    </r>
    <r>
      <rPr>
        <b/>
        <sz val="10"/>
        <rFont val="Calibri"/>
        <family val="2"/>
        <scheme val="minor"/>
      </rPr>
      <t>eprava souboru movitých věcí dopravními prostředky</t>
    </r>
    <r>
      <rPr>
        <sz val="10"/>
        <rFont val="Calibri"/>
        <family val="2"/>
        <scheme val="minor"/>
      </rPr>
      <t xml:space="preserve"> pojištěného prováděná na vlastní účet. Soubor movitých věcí vlastních a cizích po právu užívaných na základě písemné smlouvy (soubor strojů, zařízení a inventáře vč. DDHM) a soubor zásob - </t>
    </r>
    <r>
      <rPr>
        <b/>
        <sz val="10"/>
        <rFont val="Calibri"/>
        <family val="2"/>
        <scheme val="minor"/>
      </rPr>
      <t>1.riziko</t>
    </r>
  </si>
  <si>
    <t>10%, min. 10. 000</t>
  </si>
  <si>
    <t>10.000</t>
  </si>
  <si>
    <t xml:space="preserve">pojištění skel, poškození zateplené fasády </t>
  </si>
  <si>
    <t>20.000 Kč</t>
  </si>
  <si>
    <t>Areál je nově oplocen plotem do výšky 2,5 m s instalovanou betonovou podhrabovou částí. Areál je osvětlen. Areál je z důvodu bezpečnosti oddělen na dvě části, administrativní a výrobní. Areál je vybaven dvěma vjezdy. Hlavní vjezd je označen jako severní a slouží jako vjezd do administrativní části areálu, přes závory s automatickým rozpoznáváním povolených vozidel dle RZ a dále po přiložení ID karty s umožněním vjezdu do areálu. V administrativní části je umístěna vrátnice s ostrahou denně po dobu 24 hodin. Vstup do výrobní části je oddělen turnikety s elektronickou kontrolou  vstupu, přidělené návštěvnické karty, nebo na základě kontaktování ostrahy prostřednictvím interkomu. Vjezd do výrobní části areálu je umožněn přes závory po rozpoznání povolené RZ a zároveň po přiložení načipované ID karty. Druhý vjezd je označen jako jihozápadní a je určen pouze pro vjezd zaměstnanců na parkoviště po přiložení načipované ID karty. Vstupy zaměstnanců lze realizovat přes severní vrátnici, kde zamětnanci prochází přes budovu původní vrátnice a další průchod do výrobní části je umožněn přes turnikety s elektronickou kontrolou vstupu. Další vstup pouze pro zaměstnance je  přes klecový turniket v jihozápadní části. Vstup je umožněn pouze zaměstnancům s identifikačními kartami a smluvním nájemcům vybaveným identifikačními kartami pro externisty. Ostatní osoby vstupují v režimu návštěv. V areálu je zaveden systém elektornikcé kontroly vstupu u některých budov a prostor. 
Všechny vstupy a vjezdy jsou monitorovány kamerovým systémem. Vstup návštěv lze realizovat pouze přes vrátnici v administrativní budově. Ostraha je vždy dvoučlenná a je zajištěna denně po dobu 24 hodin, v nočních hodinách je ostraha doplněna o psa. Ostraha provádí pravidelné obchůzyk obchůzky, trasa obchůzky je kontrolována pomocí čipového systému bezpečnostní agentury. V některých budovách a režimových prostorách je instalován systém systém EZS. Výstup z EZS je vyveden na velín ostrahy, který je umístěn na hlavní vrátnici a vyveden do centrálního informačního systému SBI. V některých prostorách jsou umístěna čidla pohybová i tříštivá. Kamerový systém zahrnuje kamery venkovní i vnitřní s archivací záznamu.
Ve výrobní i administrativní části není povoleno parkování zaměstnanců, kromě služebních a manažerských vozidel a vozidel návštěv.
Podnik provádí namátkové kontroly vjíždějících i odjíždějících vozidel a vstupujících a odcházejících osob.
V administrativní budově je v místnosti pokladny umístěn trezor. V trezoru je maximálně 3 000 000,- Kč. Trezor T-Safe, typ NTGE – S, položen na zemi. Zdi okolo jsou zděné. Přístup do trezoru má 1 osoba, která má vlastní heslo. Toto heslo je uloženo v jiném trezoru (pro případ potřeby/nepřítomnosti). Dveře do místnosti jsou pancéřové, v místnosti je EZS a kamerový systém se záznamem. Pro vstup do místnosti je třeba zazvonit a poté pokladní vpustí osobu. Okna jsou ve výšce cca 3 m, opatřeny mříží a magnetem s kontrolou otevřených /zavřených oken. O kódování pokladny je ostraha informována prostřednictvím zvukového signálu a logu v systému. Veškeré poplachové stavy jsou online zobrazovány na pult ostrahy a uloženy v logách.
Veškeré pohyby uskutečněné přes systém EKV, včetně neoprávněných pokusů jsou logovány.
Podnik provádí namátkové kontroly vjíždějících i odjíždějících vozidel a vstupujících a odcházejících osob. Po ukončení pracovní doby odpovědní pracovníci zamykají jednotlivé objekty a klíče od nich odevzdávají do KEY BOXU situovaného na recepci admin. budovy č. 103. Ostraha následně při obchůzkách zkouší uzamčení těchto objektů.</t>
  </si>
  <si>
    <t>Areál je oplocen plotem a osvětlen. Vstup a vjezd je umožněn pouze přes nově zbudovanou vrátnici s trvalou obsluhou. Ostraha má vždy 2 členy a  je zajištěna denně po dobu 24 hodin. U vstupu do areálu jsou instalovány čtečky elektronické kontroly vstupu a automatické závory pro vjezd a výjezd vozidel. Vstup je umožněn pouze zaměstnancům a schváleným smluvním externistům s identifikačními kartami.Ostatní osoby vstupují v režimu návštěv. V areálu instalován na vybraných místech vnitřní a vnější kamerový systém s archivací záznamu a on-line výstupem na stanoviště ostrahy se sídlem na vrátnici. Obchůzky ostrahou jsou zajišťovány v pravidlených intervalech. Trasa obchůzky je kontrolována pomocí čipového systému bezpečnostní agentury.
V některých budovách je instalován systém EZS a EPS. Výstup EZS a EPS je vyveden na stanoviště ostrahy a je integorván do jednotného elektronického systému. Čidla EZS jsou pohybová. Vstupy do haly, hangáru a patra jsou opatřeny čtečkami elektronické kontroly vstupu. 
Veškeré pohyby uskutečněné přes systém EKV , včetně neoprávněných pokusů jsou logovány.
Podnik provádí namátkové kontroly vjíždějících i odjíždějících vozidel a vstupujících a odcházejících osob.</t>
  </si>
  <si>
    <t xml:space="preserve">Celý areál je oplocen. Oplocení je provedeno kombinací drátěného pletiva, plechových vlnitých šablon a betonových prefabrikovaných dílců upevněných na ocelových nebo betonových sloupcích. Výška oplocení je cca 2,5 m s částečným doplněním žiletkovým ostnatým drátem. Vzadu za objektem č. 112 – hala 2 u testovací plochy je směrem do ul. Polaneckého posuvná vjezdová brána (součást oplocení), která slouží pouze k přesunu letecké techniky (odemyká se pouze při použití). Areál je osvětlen. Vstup a vjezd do areálu pro zaměstnance i návštěvy lze realizovat pouze přes vrátnici s trvalou obsluhou.  Do administrativní budovy je možný vstup přímo z ulice, ovšem pouze pro zaměstnance či nájemce, kteří jsou v této budově dislokováni. Vstup do administrativní budovy je opatřen čtečkou elektronické kontroly vstupu. Vstup mají umožněn pouze zaměstnanci s identifikačními kartami. Ostatní osoby vstupují v režimu návštěv. Elektronická kontrola vstupu je instalována i na hlavní vrátnici a v budovách č.141 a 117. U vrátnice je instalována automatická závora se čtečkami identifikačních karet.
V areálu je instalován vnitřní i vnější kamerový systém s archivací záznamu a on-line výstupem na vrátnici s trvalou obsluhou. Areál střeží dvoučlenná ostrahadenně 24 hodin. Ostraha má stanoviště na vrátnici a provádí pravidelné obchůzky. Trasa obchůzky je kontrolována pomocí čipového systému bezpečnostní agentury. Systém EZS je instalován v budově č. 141, ve zbrojním skladu č. 142 (uložení pyropatron) a ve zbrojním trezoru (uložení pyropatron) v dílně zbrojířů v objektu č. 161 – AC1. Dále pak v prostorách pokladny v administrativní budově č. 104. Objekt č. 117 a č. 141 je ze zadní strany chráněna optickou závorou. Kombinace pohybových a tříštivých čidel. Výstup EZS a EPS je implementován do jednotného elektronického systému SBI a vyveden na stanoviště ostrahy.V administrativní budově je v místnosti pokladny umístěn trezor. Místnost je opatřena zamřížovanými okny a EZS s výstupem na vrátnici. V trezoru je maximálně 1 000 000,- Kč, je pevně ukotven k zemi. Klíče od trezoru má 1 osoba, která má vlastní heslo. Po ukončení pracovní směny tato osoba odevzdá klíče na vrátnici oproti podpisu, kde si je následující den opět vyzvedne. Heslo pro vstup do trezoru je společně s náhradními klíči (pro případ potřeby/nepřítomnosti) uložen v jiném trezoru.
Podnik provádí namátkové kontroly vjíždějících i odjíždějících vozidel a vstupujících a odcházejících osob. Po ukončení pracovní doby odpovědní pracovníci zamykají jednotlivé objekty a klíče od nich odevzdávají do KEY BOXU situovaného na vrátnici. Ostraha následně při obchůzkách zkouší uzamčení těchto objektů.
</t>
  </si>
  <si>
    <t xml:space="preserve">Areál je oplocen, plot je tvořen pozinkovaným pletivem s ostnatým drátem (z přední části). Plot má výšku cca 2,5 m. Areál je osvětlen. Vjezd do areálu je realizován přes bránu sousedního areálu, kde je umístěna ostraha sousedního areálu a dále přes bránu areálu LOM, která je uzamčená a odemyká ji ostraha při příjezdu návštěvy. Vstup je umožněn pouze zaměstnancům s identifikačními kartami. Ostatní osoby vstupují v režimu návštěv. Vstup do budovy je opatřen čtečkou elektronické kontroly vstupu. V budově instalován systém EZS, vyvedený na ostrahu, mobilní telefony určených zaměstnanců  a do centrálního systému SBI.Venku je instalována venkovní kamera, která snímá bránu a je vyvedena na vrátnici, kde sídlí jednočlenná ostraha. Ostraha je zajištěna denně po dobu 24 hodin. Ostraha je nepřetržitá a provádí pravidelné obchůzky.
</t>
  </si>
  <si>
    <t xml:space="preserve">
Vzhledem k tomu, že areál je součástí vojenské základny Letiště Pardubice, zajišťuje ostrahu areálu a vstup a vjezd do areálu ochranná služba základny a vojenská policie. Vstup je umožněn pouze osobám s identifikačními kartami. Ostatní osoby vstupují v režimu návštěv.
Bezpečnost budov CLV zajišťuje dvoučlenná ostraha, denně po dobu 24 hodin. Ostraha sídlí v budově č. 14 TSC. Ostraha provádí pravidelné obchůzky . Trasa obchůzky je kontrolována pomocí čipového systému bezpečnostní agentury. Areál je oplocen, plot je tvořen drátěným pletivem, plechovými šablonami nebo betonovými plošnými dílci, které jsou upevněny do ocelových a betonových sloupků. Výška plotu je zhruba 2,5 m. Budovy CLV nejsou nijak odděleny od budov vojenské základny. Systém EZS je nainstalován v budově č. 14 TSC a v prostoru ústředny (serverovny) a bývalého skladu nabitých sedačekv hale budovy č. 41. Dále je EZS instalován v objektu č. 222 (ÚL) v prostoru skladu prázdných leteckých raketometů. Budovy jsou střeženy kamerovým systémem. Záznam je uchováván. Výstup v reálném čase je vyveden u ostrahy v budově TSC, případně má přístup pracovník ÚB.
Samostatný zabezpečovací systém (EZS a kamerový systém s kamerami) je instalován v budově č. 14 TSC, která je režimovým pracovištěm podle zákona č. 412/2005 Sb. o ochraně utajovaných informací. Na oknech jsou instalovány mříže, dveře jsou bezpečnostní, protipožární. Je zde instalován systém elektronické kontroly vstupu. Všechny zabezpečovací systémy jsou integorvány do centrálního systému. 
V administrativní části hangáru je místnost s trezorem. V trezoru je maximálně 200 000,- Kč. Dveře i zámek na dveřích jsou bezpečnostní. Klíče má jedna osoba, náhradní jsou v klíčovém trezoru. Trezor bezpečnostní třídy „0“ je položen na zemi, zdi okolo jsou zděné. Trezor má rozměr cca 60 x 60 x 60 cm.
Ostraha provádí pravidlené kontroly budov.
Veškeré uskutečněné pohyby i neoprávněné pokusy o vstup přes systém elektornické kontroly vstupu jsou logovány.
Podnik provádí namátkové kontroly vjíždějících i odjíždějících vozidel a vstupujících a odcházejících osob.
</t>
  </si>
  <si>
    <t xml:space="preserve">Trezor je umístěn ve 2.NP objektu č. 222 (řídící věž) v místnosti č. 202.  Objekt řídící věže je opatřen EKV a je sídlem dvoučlenné ostrahy, proto je trvale střežen. Další stanoviště dvoučlenné ostrahy je situováno na vrátnici u vjezdu do areálu Letiště Přerov. Celkem jsou v areálu 4 strážní.Severní část areálu není oplocena. Jsou zde situovány zátarasy na příjezdových cestách. Jižní část areálu je oplocena drátěným pletivem, plechovými šablonami nebo betonovými dílci (panely), které jsou upevněny na betonových a ocelových sloupcích. Výška oplocení zhruba 2,5 m, oplocení je částečně doplněno ostnatým drátem. Vjezd do areálu je možný jednou vjezdovou a vstupní branou, která je v režimu 24/7 střežena pracovníky bezpečnostní agentury, spol. s.r.o. Další neobsluhovaný vjezd je dislokován v severní části areálu, ale je přístupný pouze v přítomnosti ostrahy. Mezi objekty jsou vybudovány zpevněné komunikace, které umožňují příjezd ke všem objektům. V areálu platí režim „neveřejné části letiště“ dle Národního bezpečnostního programu a s tím souvisí i nastavení režimu návštěv. Vstup je umožněn pouze zaměstnancům s ID a smluvním nájemcům s ID pro externisty. Ostatní osoby vstupují v režimu návštěv, tzn. musejí se registrovat na vrátnici, kde dostanou návštěvnické ID karty. V nočních hodinách je areál osvětlen. Vstup cizích státních příslušníků lze umožnit pouze po schválení bezpečnostním ředitelem.
V lokalitě je instalován vnější kamerový systém. Náhled v reálném čase má služba letové kontroly na řídící věži a stanoviště ostrahy se stálou obsluhou. Archivace záznamu. Systém je v areálu instalován v objektu č. 222 (řídící věž), č. 19 (vodárna) a č. 118 (hala údržby). Výstup EZS je implementován do jednotného elektronického systému SBI a vyveden na stanoviště ostrahy. V chráněných prostorách jsou instalována pohybová a tříštivá čidla.Pro majetek uložený na volném prostranství na místech pojištění se minimálním způsobem zabezpečení také rozumí překážka vytvořená specifickými vlastnostmi věci jako je např. její hmotnost, nadměrné rozměry, nutná demontáž apod. 
Dochází k pravidelné kontrole perimetru ostrahou. Jsou prováděny namátkové kontroly vjíždějících i odjíždějících vozidel a vstupujících a odcházejících osob. 
</t>
  </si>
  <si>
    <r>
      <t>Ujednává se, že pojištění se vztahuje i na škody způsobené hlodavci, šelmami, hmyzem a jinými organismy na pojistnou částku 200.000 Kč (1. riziko) se spoluúčastí 10.000,- Kč a sublimitem na jednu škodnou událost</t>
    </r>
    <r>
      <rPr>
        <i/>
        <sz val="10"/>
        <rFont val="Calibri"/>
        <family val="2"/>
        <scheme val="minor"/>
      </rPr>
      <t xml:space="preserve"> 50.000 Kč</t>
    </r>
  </si>
  <si>
    <t>allrisks - ostatní poj. nebezpečí (pro předměty pojištěné na novou cenu v rozsahu allrisk)</t>
  </si>
  <si>
    <r>
      <t xml:space="preserve">Alrisks - pojištění se sjednává pro případ poškození nebo zničení pojištěné věci jakoukoliv nahodilou událostí, která nastane nečekaně a náhle a není v pojistných podmínkách nebo doložkách pojistitele vyloučena. Rozsah pojištění allrisks může být pojistitelem pomocí smluvních ujednání nebo ujednání ve smlouvě rozšířen oproti jeho pojistných podmínkám či doložkám. Nesmí být však zúžen.
</t>
    </r>
    <r>
      <rPr>
        <b/>
        <sz val="10"/>
        <rFont val="Calibri"/>
        <family val="2"/>
        <scheme val="minor"/>
      </rPr>
      <t xml:space="preserve">Ujednání o plnění na novou cenu </t>
    </r>
    <r>
      <rPr>
        <sz val="10"/>
        <rFont val="Calibri"/>
        <family val="2"/>
        <scheme val="minor"/>
      </rPr>
      <t xml:space="preserve">
pro předmět pojištění pod položkami č. 1., 2., a 5. se ujednává, že pojišťovna poskytne plnění jako v případě pojištění na novou cenu. Veškerý pojištěný majetek musíá být v době sjednání pojištění a v době poj. události v provozuschopném stavu. V případě položky č. 5.platí, že púokud bezprostředně před vznikem poj. události byla časová cena nižší než </t>
    </r>
    <r>
      <rPr>
        <b/>
        <sz val="10"/>
        <rFont val="Calibri"/>
        <family val="2"/>
        <scheme val="minor"/>
      </rPr>
      <t xml:space="preserve">20% </t>
    </r>
    <r>
      <rPr>
        <sz val="10"/>
        <rFont val="Calibri"/>
        <family val="2"/>
        <scheme val="minor"/>
      </rPr>
      <t xml:space="preserve">jeho nové ceny, pojišťovna poskytne plnění takto: a) v případě poškození předmětu pojištění  vzniká oprávněné osobě právo na poj. plnění ve výši odpovídající přiměřeným nákladům na opravu poškozené věci, a to do výše ceny časové. tuto částku sníží pojišťovna o cenu zbytků nahrazovaných částí poškozeného předmětu pojištění, b) v případě zničení, odcizení nebo ztrátou , vzniká oprávněné osobě právo na vyplacení poj. plnění odpovídající časové ceně předmětu pojištění. 
- doplněno dle ujednání ve stáv. PS </t>
    </r>
  </si>
  <si>
    <t>Spoluúčasti v Kč</t>
  </si>
  <si>
    <t>Pojištění bude sjednáno na pojistnou dobu tří let, tj. 1.4.2023 - 31.3.2027, a to s 12 měsíčním pojistným obdobím</t>
  </si>
  <si>
    <t xml:space="preserve">Příloha č. 1.3     </t>
  </si>
  <si>
    <t xml:space="preserve">
</t>
  </si>
  <si>
    <t xml:space="preserve">1. Definice předmětu pojištění „Budovy a stavby“ a "ostatní stavby". </t>
  </si>
  <si>
    <t xml:space="preserve">Soupis skladového materiálu - areál EXPLOSIA, Semtín 107, Pardubice sklad B310 </t>
  </si>
  <si>
    <t>Závazný seznam strojů</t>
  </si>
  <si>
    <t>Evidenční číslo</t>
  </si>
  <si>
    <t>Výrobní číslo</t>
  </si>
  <si>
    <t>Rok výroby</t>
  </si>
  <si>
    <t>Simulátor vrtulníků Mi-2</t>
  </si>
  <si>
    <t>HM*4588</t>
  </si>
  <si>
    <t>x</t>
  </si>
  <si>
    <t>Simulátor avion. systémů Mi-171Š</t>
  </si>
  <si>
    <t>HM*4589</t>
  </si>
  <si>
    <t>Defektoskop magnetický horizont</t>
  </si>
  <si>
    <t>HM*3730</t>
  </si>
  <si>
    <t>046/04</t>
  </si>
  <si>
    <t>Pila pásová PEGAS 350x400</t>
  </si>
  <si>
    <t>HM*4586</t>
  </si>
  <si>
    <t>3501601004F</t>
  </si>
  <si>
    <t>Horizontální obráběcí centrum Colchester Tornado T10M</t>
  </si>
  <si>
    <t>HM*6060</t>
  </si>
  <si>
    <t>W1B025</t>
  </si>
  <si>
    <t>Drátová elektroerozní řezačka Fanuc Alpha 1/C</t>
  </si>
  <si>
    <t>HM*3968</t>
  </si>
  <si>
    <t>P061C1194</t>
  </si>
  <si>
    <t>Čistička olejů ELC-R25 SP</t>
  </si>
  <si>
    <t>HM*6742</t>
  </si>
  <si>
    <t>HM*6741</t>
  </si>
  <si>
    <t>Zařízení zkušební KPK-2</t>
  </si>
  <si>
    <t>HM*4772</t>
  </si>
  <si>
    <t>4200-1101</t>
  </si>
  <si>
    <t>Zařízení zkušební KPK-6</t>
  </si>
  <si>
    <t>HM*4773</t>
  </si>
  <si>
    <t>4800-1104</t>
  </si>
  <si>
    <t>Zařízení zkušební KPK-3</t>
  </si>
  <si>
    <t>HM*4792</t>
  </si>
  <si>
    <t>4300-1101</t>
  </si>
  <si>
    <t>Zařízení zkušební KPK-4</t>
  </si>
  <si>
    <t>HM*4793</t>
  </si>
  <si>
    <t>4400-1101</t>
  </si>
  <si>
    <t>Software PANDA  + Hardwarový klíč - ExpressCard</t>
  </si>
  <si>
    <t>NM*278</t>
  </si>
  <si>
    <t>Měřící zařízení vyvažování Schenck CAB 925</t>
  </si>
  <si>
    <t>nové zařízení</t>
  </si>
  <si>
    <t>RLUW1173</t>
  </si>
  <si>
    <t>poř. cena 23 200 EUR</t>
  </si>
  <si>
    <t>RLUW1174</t>
  </si>
  <si>
    <t>poř. cena 26 700 EUR</t>
  </si>
  <si>
    <t>Vyřezávačka Aristomat TL 1310 na těsnění</t>
  </si>
  <si>
    <t>HM*5039</t>
  </si>
  <si>
    <t>YI 8949</t>
  </si>
  <si>
    <t>Bruska  hrotová BSKU 50/2000</t>
  </si>
  <si>
    <t>HM*6253</t>
  </si>
  <si>
    <t>024836</t>
  </si>
  <si>
    <t>CNC soustružnické centrum Miyano, typ BNA-42DHY3 vč. příslušenství</t>
  </si>
  <si>
    <t>HM*6693</t>
  </si>
  <si>
    <t>DW1135</t>
  </si>
  <si>
    <t xml:space="preserve">Renishaw Agility  L122010  </t>
  </si>
  <si>
    <t xml:space="preserve">HM0000006884   </t>
  </si>
  <si>
    <t>UYL85</t>
  </si>
  <si>
    <t xml:space="preserve">Obráběcí stroj Haas Umc – 1000                                                      </t>
  </si>
  <si>
    <t>HM0000006926</t>
  </si>
  <si>
    <t>Měřící zařízení vyvažování Schenck CAB 925    je součástí HM*0266, VYVAŽOVAČKA SCHENCK H5B,  r.v. 1980, v.č. AHG 0383</t>
  </si>
  <si>
    <t>Měřící zařízení vyvažování Schenck CAB 925    je součástí HM*0251, VYVAŽOVAČKA SCHENCK H 20 BU, r.v. 1992, v.č. AHD 1582</t>
  </si>
  <si>
    <t>Pojistná částka</t>
  </si>
  <si>
    <t>Závod H1- Vojenský útvar 2427, Sedlec, Vícenice u Náměště nad Oslavou, 675 71</t>
  </si>
  <si>
    <r>
      <rPr>
        <b/>
        <sz val="10"/>
        <rFont val="Calibri"/>
        <family val="2"/>
        <scheme val="minor"/>
      </rPr>
      <t xml:space="preserve">Soubor vlastních a cizích budov, hal a staveb </t>
    </r>
    <r>
      <rPr>
        <sz val="10"/>
        <rFont val="Calibri"/>
        <family val="2"/>
        <scheme val="minor"/>
      </rPr>
      <t xml:space="preserve">vč. stavebních součástí, technologií, EZS, kamerových systémů, anténních systémů, slunečních kolektorů a zábranných prostředků apod. </t>
    </r>
  </si>
  <si>
    <r>
      <rPr>
        <b/>
        <sz val="10"/>
        <rFont val="Calibri"/>
        <family val="2"/>
        <scheme val="minor"/>
      </rPr>
      <t xml:space="preserve">Soubor vlastních a cizích vedlejších/ ostatních  staveb včetně všech rozestavěných nemovitostí </t>
    </r>
    <r>
      <rPr>
        <sz val="10"/>
        <rFont val="Calibri"/>
        <family val="2"/>
        <scheme val="minor"/>
      </rPr>
      <t xml:space="preserve">(komunikace, zpevněné plochy, chodníky, oplocení, komíny, stožáry, septiky, podzemní jímky, studny, vodojemy, veřejné osvětlení, dopravní značení, inženýrské sítě, dráhy letounů, stěny,  mosty, propustky, rampy, lávky, hráze, nádrže apod.)., na </t>
    </r>
    <r>
      <rPr>
        <b/>
        <sz val="10"/>
        <rFont val="Calibri"/>
        <family val="2"/>
        <scheme val="minor"/>
      </rPr>
      <t xml:space="preserve">1. riziko </t>
    </r>
  </si>
  <si>
    <r>
      <t xml:space="preserve">Odchylně od příslušných pojistných podmínek se ujednává, že pod pojmem budovy a stavby se rozumí také součásti a příslušenství nemovitosti, reklamních panelech, poutačích, satelitech, součástech vzduchotechniky, klimatizačních jednotkách, zabezpečovacích a/nebo monitorovacích zařízeních a jiných součástech a příslušenstvích nemovitosti na plášti objektů, pokud budou tyto věci pevně spojeny se stavbou (nemovitostí) nebo připevněním své konstrukce k jiné stavbě nebo ke konstrukci zapuštěné do zpevněné plochy nebo jsou na betonových patkách zapuštěných do země, </t>
    </r>
    <r>
      <rPr>
        <i/>
        <sz val="10"/>
        <rFont val="Calibri"/>
        <family val="2"/>
        <scheme val="minor"/>
      </rPr>
      <t>a dále se pod pojmem ostatní stavby pojištění vztahuje  na ostatní součásti areálu jako např. oplocení, silnice, komunikace, zpevněné plochy, osvětlení, terénní úpravy, "totemy", vnější rozvody a podzemní vedení, koleje, terénní úpravy, stromy a zeleň, komunikace, zpevněné plochy, chodníky, oplocení, komíny, stožáry, septiky, podzemní jímky, studny, vodojemy, veřejné osvětlení, dopravní značení, inženýrské sítě, dráhy letounů, stěny,  mosty, propustky, rampy, lávky, hráze, nádrže. V případě vedení a rozvodů se pojištění vztahuje i na všechny vlastní podzemní i nadzemní vedení, rozvody a distribuční sítě (včetně energomostů) do vzdálenosti 1 km od pojištěných budov a staveb.</t>
    </r>
    <r>
      <rPr>
        <i/>
        <sz val="10"/>
        <color theme="1"/>
        <rFont val="Calibri"/>
        <family val="2"/>
        <scheme val="minor"/>
      </rPr>
      <t xml:space="preserve">
</t>
    </r>
    <r>
      <rPr>
        <i/>
        <u val="single"/>
        <sz val="10"/>
        <color theme="1"/>
        <rFont val="Calibri"/>
        <family val="2"/>
        <scheme val="minor"/>
      </rPr>
      <t xml:space="preserve">Pro  ostatní  stavby se pro poj. nebezpečí povodeň záplava sjednává sublimit poj.plnění ve výši </t>
    </r>
    <r>
      <rPr>
        <b/>
        <i/>
        <u val="single"/>
        <sz val="10"/>
        <color theme="1"/>
        <rFont val="Calibri"/>
        <family val="2"/>
        <scheme val="minor"/>
      </rPr>
      <t>5 000 000 Kč</t>
    </r>
  </si>
  <si>
    <t xml:space="preserve">pojištěné lokality
= výrobně-provozní areály
Tiskařská 270/8, 
108 00 Praha 10 - Malešice
Toužimská 1058/22b, 197 00 Praha 19 - Kbely
areál provozovny zkušebna motorů
Hlavenec 142, 294 74 Stará Boleslav
Mladoboleslavská 1093, 197 00 Praha 19 – Kbely
Centrum leteckého výcviku, Pražská  192, Popkovice, 530 06  Pardubice 
Letiště Přerov, 
Na Letišti 406/147, 
PSČ 750 02
Závod H1- Vojenský útvar 2427, Sedlec, vícenice u Náměště nad Oslavou, 675 71
areál spol. EXPLOSIA a.s., Semtín 107, 530 02, Pradubice - pro předmět pojištění č. 10 Vyjmenované pyroprostředky
všechna místa na území ČR, které pojištěný vlastní nebo po právu užívá
k závaznému seznamu pojištěných nemovitostí na lokalitách viz příloha č.1
</t>
  </si>
  <si>
    <t>Vyjmenované pyroprostředky uvedené v příloze č. 2 na místě pojištění , areál spol. EXPLOSIA a.s., Semtín 107, 530 02, Pardubice</t>
  </si>
  <si>
    <t>Seznam vlastních a cizích strojů včetně elektronických součástí a příslušenství , příloha.č  3</t>
  </si>
  <si>
    <t>Pojišťovna akceptuje zabezpečení majetku dle bodu 30 níže - Zabezpečení proti neoprávněnému vniknutí</t>
  </si>
  <si>
    <r>
      <t>Ujednává se, že se pojištění vztahuje na škody způsobené na pojištěných věcech vodou vystupující z odpadních potrubí a kanalizace v důsledku zvýšené hladiny spodní vody, záplav a povodní.
Ujednává se, že maximální částka úhrnu pojistných plnění pojistitele snížených o částky dohodnutých spoluúčastí ze všech pojistných událostí nastalých v průběhu pojistného roku, pro pojištění v rozsahu tohoto bodu činí</t>
    </r>
    <r>
      <rPr>
        <b/>
        <i/>
        <sz val="10"/>
        <rFont val="Calibri"/>
        <family val="2"/>
        <scheme val="minor"/>
      </rPr>
      <t xml:space="preserve"> 100.000.000,- Kč. </t>
    </r>
    <r>
      <rPr>
        <i/>
        <sz val="10"/>
        <rFont val="Calibri"/>
        <family val="2"/>
        <scheme val="minor"/>
      </rPr>
      <t xml:space="preserve">
Spoluúčast na plnění z tohoto bodu se sjednává ve výši 20 000,- Kč</t>
    </r>
  </si>
  <si>
    <r>
      <t xml:space="preserve">Horní hranicí plnění při jedné pojistné události je sjednaná pojistná částka.
2. Pojistnou hodnotu, kterou položka č. 3 má k poslednímu dni každého měsíce (dále jen „hodnota k  rozhodnému dni“), hlásí pojistník pojišťovacímu makléři vždy během 20 dnů po tomto rozhodném dni. Hlášení podává pojistník pojišťovacímu makléři písemně, e-mailem, faxem, dálnopisem apod.
3. Pokud nedošlo hlášení k rozhodnému dni navzdory tomu, že již uplynula lhůta pro nahlášení, platí také pro tento rozhodný den naposledy hlášená částka k rozhodnému dni.
4. Pokud již první hlášení k rozhodnému dni neobdrží pojišťovna přes pojišťovacího makléře včas, pak je položka pojištění č. 3   až do obdržení hlášení pojištěny pouze do výše poloviny sjednané pojistné částky.
5. Je-li poslední nahlášená částka k rozhodnému dni před vznikem pojistné události nižší než skutečná hodnota poj. položky č. 3, ke kterému byla nahlášena nebo ke kterému platí za nahlášenou (viz předchozí odstavec tohoto ujednání), pak je hrazena pouze částka, která je k celkové škodě ve stejném poměru jako hlášená částka k rozhodnému dni ke skutečné hodnotě zásob k rozhodnému dni.
6. Hodnotu k rozhodnému dni je třeba hlásit v plné výši i tehdy, když překročí pojistnou částku. Pokud v  tomto případě pojistník prohlásí, že nežádá o vyšší pojistnou částku, nebo pokud pojišťovna žádost o zvýšení pojistné částku odmítla, je hrazena při pojistných událostech až do následujícího hlášení k  rozhodnému dni pouze částka, která je ve stejném poměru k celé škodě jako pojistná částka k  hodnotě k rozhodnému dni.
7. Roční pojistné se vypočítává takto:
</t>
    </r>
    <r>
      <rPr>
        <b/>
        <i/>
        <u val="single"/>
        <sz val="10"/>
        <rFont val="Calibri"/>
        <family val="2"/>
        <scheme val="minor"/>
      </rPr>
      <t>Při sjednání pojištění se vypočte zálohové pojistné z poloviny pojistné částky</t>
    </r>
    <r>
      <rPr>
        <i/>
        <sz val="10"/>
        <rFont val="Calibri"/>
        <family val="2"/>
        <scheme val="minor"/>
      </rPr>
      <t xml:space="preserve">. Konečné pojistné se na konci pojistného roku vyúčtuje z průměru nahlášených částek k rozhodnému dni. Pojistník je povinen neprodleně opravit hlášení, které bylo omylem podáno špatně např. z důvodu chyby v psaní, počtech. Dojde-li mezitím k pojistné události, pak musí omyl prokázat. </t>
    </r>
  </si>
  <si>
    <t>Hala SIM 22</t>
  </si>
  <si>
    <t>Budova č. 14 TSC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</si>
</sst>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0\ &quot;Kč&quot;;\-#,##0\ &quot;Kč&quot;"/>
    <numFmt numFmtId="6" formatCode="#,##0\ &quot;Kč&quot;;[Red]\-#,##0\ &quot;Kč&quot;"/>
    <numFmt numFmtId="42" formatCode="_-* #,##0\ &quot;Kč&quot;_-;\-* #,##0\ &quot;Kč&quot;_-;_-* &quot;-&quot;\ &quot;Kč&quot;_-;_-@_-"/>
    <numFmt numFmtId="164" formatCode="#,##0.00\ &quot;Kč&quot;"/>
    <numFmt numFmtId="165" formatCode="#,##0_ ;\-#,##0\ "/>
    <numFmt numFmtId="166" formatCode="#,##0\ &quot;Kč&quot;"/>
  </numFmts>
  <fonts count="48">
    <font>
      <sz val="11"/>
      <color theme="1"/>
      <name val="Calibri"/>
      <family val="2"/>
      <scheme val="minor"/>
    </font>
    <font>
      <sz val="10"/>
      <name val="Arial"/>
      <family val="2"/>
    </font>
    <font>
      <strike/>
      <sz val="11"/>
      <color rgb="FFFF0000"/>
      <name val="Calibri"/>
      <family val="2"/>
      <scheme val="minor"/>
    </font>
    <font>
      <sz val="10"/>
      <color theme="1"/>
      <name val="Calibri"/>
      <family val="2"/>
      <scheme val="minor"/>
    </font>
    <font>
      <b/>
      <sz val="10"/>
      <color theme="1"/>
      <name val="Calibri"/>
      <family val="2"/>
      <scheme val="minor"/>
    </font>
    <font>
      <b/>
      <sz val="10"/>
      <color rgb="FF00B0F0"/>
      <name val="Calibri"/>
      <family val="2"/>
      <scheme val="minor"/>
    </font>
    <font>
      <sz val="10"/>
      <name val="Calibri"/>
      <family val="2"/>
      <scheme val="minor"/>
    </font>
    <font>
      <b/>
      <sz val="10"/>
      <name val="Calibri"/>
      <family val="2"/>
      <scheme val="minor"/>
    </font>
    <font>
      <sz val="10"/>
      <color rgb="FFFF0000"/>
      <name val="Calibri"/>
      <family val="2"/>
      <scheme val="minor"/>
    </font>
    <font>
      <sz val="10"/>
      <color rgb="FF4BACC6"/>
      <name val="Calibri"/>
      <family val="2"/>
      <scheme val="minor"/>
    </font>
    <font>
      <b/>
      <u val="single"/>
      <sz val="10"/>
      <color indexed="8"/>
      <name val="Calibri"/>
      <family val="2"/>
      <scheme val="minor"/>
    </font>
    <font>
      <sz val="10"/>
      <color indexed="8"/>
      <name val="Calibri"/>
      <family val="2"/>
      <scheme val="minor"/>
    </font>
    <font>
      <i/>
      <sz val="10"/>
      <color theme="1"/>
      <name val="Calibri"/>
      <family val="2"/>
      <scheme val="minor"/>
    </font>
    <font>
      <i/>
      <sz val="10"/>
      <color rgb="FF000000"/>
      <name val="Calibri"/>
      <family val="2"/>
      <scheme val="minor"/>
    </font>
    <font>
      <b/>
      <i/>
      <sz val="10"/>
      <color theme="1"/>
      <name val="Calibri"/>
      <family val="2"/>
      <scheme val="minor"/>
    </font>
    <font>
      <i/>
      <sz val="10"/>
      <color rgb="FFFF0000"/>
      <name val="Calibri"/>
      <family val="2"/>
      <scheme val="minor"/>
    </font>
    <font>
      <i/>
      <sz val="10"/>
      <name val="Calibri"/>
      <family val="2"/>
      <scheme val="minor"/>
    </font>
    <font>
      <b/>
      <i/>
      <sz val="10"/>
      <color rgb="FFC00000"/>
      <name val="Calibri"/>
      <family val="2"/>
      <scheme val="minor"/>
    </font>
    <font>
      <sz val="10"/>
      <color rgb="FF00B0F0"/>
      <name val="Calibri"/>
      <family val="2"/>
      <scheme val="minor"/>
    </font>
    <font>
      <b/>
      <i/>
      <u val="single"/>
      <sz val="10"/>
      <name val="Calibri"/>
      <family val="2"/>
      <scheme val="minor"/>
    </font>
    <font>
      <b/>
      <i/>
      <sz val="10"/>
      <name val="Calibri"/>
      <family val="2"/>
      <scheme val="minor"/>
    </font>
    <font>
      <b/>
      <sz val="16"/>
      <color rgb="FF00B0F0"/>
      <name val="Calibri"/>
      <family val="2"/>
      <scheme val="minor"/>
    </font>
    <font>
      <b/>
      <sz val="10"/>
      <color theme="0"/>
      <name val="Calibri"/>
      <family val="2"/>
      <scheme val="minor"/>
    </font>
    <font>
      <strike/>
      <sz val="10"/>
      <color rgb="FFFF0000"/>
      <name val="Calibri"/>
      <family val="2"/>
      <scheme val="minor"/>
    </font>
    <font>
      <b/>
      <sz val="10"/>
      <color theme="0"/>
      <name val="Calibri"/>
      <family val="2"/>
    </font>
    <font>
      <b/>
      <sz val="11"/>
      <color theme="1"/>
      <name val="Calibri"/>
      <family val="2"/>
      <scheme val="minor"/>
    </font>
    <font>
      <b/>
      <sz val="11"/>
      <color theme="0"/>
      <name val="Calibri"/>
      <family val="2"/>
      <scheme val="minor"/>
    </font>
    <font>
      <sz val="10"/>
      <color rgb="FF00B050"/>
      <name val="Calibri"/>
      <family val="2"/>
      <scheme val="minor"/>
    </font>
    <font>
      <b/>
      <sz val="10"/>
      <color rgb="FF00B050"/>
      <name val="Calibri"/>
      <family val="2"/>
      <scheme val="minor"/>
    </font>
    <font>
      <sz val="11"/>
      <name val="Calibri"/>
      <family val="2"/>
      <scheme val="minor"/>
    </font>
    <font>
      <b/>
      <sz val="12"/>
      <color rgb="FF00B0F0"/>
      <name val="Calibri"/>
      <family val="2"/>
      <scheme val="minor"/>
    </font>
    <font>
      <sz val="11"/>
      <color rgb="FF00B0F0"/>
      <name val="Calibri"/>
      <family val="2"/>
      <scheme val="minor"/>
    </font>
    <font>
      <sz val="11"/>
      <color rgb="FFFF0000"/>
      <name val="Calibri"/>
      <family val="2"/>
      <scheme val="minor"/>
    </font>
    <font>
      <sz val="11"/>
      <color rgb="FF00B050"/>
      <name val="Calibri"/>
      <family val="2"/>
      <scheme val="minor"/>
    </font>
    <font>
      <b/>
      <sz val="14"/>
      <color rgb="FF00B050"/>
      <name val="Calibri"/>
      <family val="2"/>
      <scheme val="minor"/>
    </font>
    <font>
      <b/>
      <u val="single"/>
      <sz val="10"/>
      <color rgb="FF00B050"/>
      <name val="Calibri"/>
      <family val="2"/>
      <scheme val="minor"/>
    </font>
    <font>
      <b/>
      <i/>
      <sz val="10"/>
      <color rgb="FF000000"/>
      <name val="Calibri"/>
      <family val="2"/>
      <scheme val="minor"/>
    </font>
    <font>
      <b/>
      <sz val="14"/>
      <color rgb="FFFF0000"/>
      <name val="Calibri"/>
      <family val="2"/>
      <scheme val="minor"/>
    </font>
    <font>
      <sz val="9"/>
      <name val="Calibri"/>
      <family val="2"/>
      <scheme val="minor"/>
    </font>
    <font>
      <b/>
      <sz val="9"/>
      <name val="Calibri"/>
      <family val="2"/>
      <scheme val="minor"/>
    </font>
    <font>
      <u val="single"/>
      <sz val="10"/>
      <name val="Calibri"/>
      <family val="2"/>
      <scheme val="minor"/>
    </font>
    <font>
      <strike/>
      <sz val="11"/>
      <name val="Calibri"/>
      <family val="2"/>
      <scheme val="minor"/>
    </font>
    <font>
      <b/>
      <sz val="11"/>
      <name val="Calibri"/>
      <family val="2"/>
      <scheme val="minor"/>
    </font>
    <font>
      <b/>
      <sz val="14"/>
      <name val="Calibri"/>
      <family val="2"/>
      <scheme val="minor"/>
    </font>
    <font>
      <b/>
      <u val="single"/>
      <sz val="14"/>
      <name val="Calibri"/>
      <family val="2"/>
      <scheme val="minor"/>
    </font>
    <font>
      <sz val="14"/>
      <color rgb="FFFF0000"/>
      <name val="Calibri"/>
      <family val="2"/>
      <scheme val="minor"/>
    </font>
    <font>
      <i/>
      <u val="single"/>
      <sz val="10"/>
      <color theme="1"/>
      <name val="Calibri"/>
      <family val="2"/>
      <scheme val="minor"/>
    </font>
    <font>
      <b/>
      <i/>
      <u val="single"/>
      <sz val="10"/>
      <color theme="1"/>
      <name val="Calibri"/>
      <family val="2"/>
      <scheme val="minor"/>
    </font>
  </fonts>
  <fills count="5">
    <fill>
      <patternFill/>
    </fill>
    <fill>
      <patternFill patternType="gray125"/>
    </fill>
    <fill>
      <patternFill patternType="solid">
        <fgColor rgb="FF00B0F0"/>
        <bgColor indexed="64"/>
      </patternFill>
    </fill>
    <fill>
      <patternFill patternType="solid">
        <fgColor theme="0"/>
        <bgColor indexed="64"/>
      </patternFill>
    </fill>
    <fill>
      <patternFill patternType="solid">
        <fgColor rgb="FFFFFFFF"/>
        <bgColor indexed="64"/>
      </patternFill>
    </fill>
  </fills>
  <borders count="45">
    <border>
      <left/>
      <right/>
      <top/>
      <bottom/>
      <diagonal/>
    </border>
    <border>
      <left style="thin"/>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top/>
      <bottom style="medium"/>
    </border>
    <border>
      <left style="thin"/>
      <right style="medium"/>
      <top/>
      <bottom style="medium"/>
    </border>
    <border>
      <left/>
      <right/>
      <top style="thin"/>
      <bottom/>
    </border>
    <border>
      <left/>
      <right/>
      <top style="thin"/>
      <bottom style="thin"/>
    </border>
    <border>
      <left/>
      <right style="thin"/>
      <top style="thin"/>
      <bottom style="thin"/>
    </border>
    <border>
      <left style="thin"/>
      <right style="medium"/>
      <top style="medium"/>
      <bottom/>
    </border>
    <border>
      <left style="thin"/>
      <right/>
      <top style="medium"/>
      <bottom style="thin"/>
    </border>
    <border>
      <left style="thin"/>
      <right/>
      <top style="thin"/>
      <bottom style="thin"/>
    </border>
    <border>
      <left style="thin"/>
      <right/>
      <top style="thin"/>
      <bottom style="medium"/>
    </border>
    <border>
      <left style="medium"/>
      <right style="medium"/>
      <top/>
      <bottom/>
    </border>
    <border>
      <left style="medium"/>
      <right style="medium"/>
      <top/>
      <bottom style="medium"/>
    </border>
    <border>
      <left style="thin"/>
      <right style="medium"/>
      <top style="thin"/>
      <bottom style="thin"/>
    </border>
    <border>
      <left style="medium"/>
      <right style="thin"/>
      <top style="thin"/>
      <bottom/>
    </border>
    <border>
      <left style="thin"/>
      <right/>
      <top/>
      <bottom/>
    </border>
    <border>
      <left/>
      <right style="thin"/>
      <top/>
      <bottom/>
    </border>
    <border>
      <left style="medium"/>
      <right/>
      <top style="medium"/>
      <bottom style="thin"/>
    </border>
    <border>
      <left/>
      <right/>
      <top style="medium"/>
      <bottom style="thin"/>
    </border>
    <border>
      <left/>
      <right style="thin"/>
      <top style="medium"/>
      <bottom style="thin"/>
    </border>
    <border>
      <left style="thin"/>
      <right style="medium"/>
      <top style="medium"/>
      <bottom style="thin"/>
    </border>
    <border>
      <left style="medium"/>
      <right/>
      <top style="thin"/>
      <bottom style="thin"/>
    </border>
    <border>
      <left style="medium"/>
      <right/>
      <top style="thin"/>
      <bottom style="medium"/>
    </border>
    <border>
      <left/>
      <right style="thin"/>
      <top style="thin"/>
      <bottom style="medium"/>
    </border>
    <border>
      <left/>
      <right style="medium"/>
      <top style="thin"/>
      <bottom style="medium"/>
    </border>
    <border>
      <left style="thin"/>
      <right style="medium"/>
      <top style="thin"/>
      <bottom style="medium"/>
    </border>
    <border>
      <left style="thin"/>
      <right style="thin"/>
      <top style="thin"/>
      <bottom/>
    </border>
    <border>
      <left style="medium"/>
      <right style="thin"/>
      <top/>
      <bottom style="thin"/>
    </border>
    <border>
      <left/>
      <right style="thin"/>
      <top style="thin"/>
      <bottom/>
    </border>
    <border>
      <left style="thin"/>
      <right style="medium"/>
      <top style="medium"/>
      <bottom style="medium"/>
    </border>
    <border>
      <left style="thin"/>
      <right/>
      <top style="thin"/>
      <bottom/>
    </border>
    <border>
      <left style="thin"/>
      <right/>
      <top/>
      <bottom style="thin"/>
    </border>
    <border>
      <left/>
      <right/>
      <top/>
      <bottom style="thin"/>
    </border>
    <border>
      <left/>
      <right style="thin"/>
      <top/>
      <bottom style="thin"/>
    </border>
    <border>
      <left/>
      <right/>
      <top style="thin"/>
      <bottom style="medium"/>
    </border>
    <border>
      <left/>
      <right/>
      <top style="medium"/>
      <bottom style="medium"/>
    </border>
    <border>
      <left/>
      <right style="thin"/>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96">
    <xf numFmtId="0" fontId="0" fillId="0" borderId="0" xfId="0"/>
    <xf numFmtId="0" fontId="11" fillId="0" borderId="1"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49" fontId="3" fillId="0" borderId="0" xfId="0" applyNumberFormat="1" applyFont="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center" wrapText="1"/>
    </xf>
    <xf numFmtId="0" fontId="11" fillId="0" borderId="2" xfId="0" applyFont="1" applyBorder="1" applyAlignment="1">
      <alignment horizontal="left" vertical="center" wrapText="1"/>
    </xf>
    <xf numFmtId="0" fontId="3"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3" fillId="0" borderId="1" xfId="0" applyFont="1" applyBorder="1" applyAlignment="1">
      <alignment horizontal="left"/>
    </xf>
    <xf numFmtId="0" fontId="8" fillId="0" borderId="0" xfId="0" applyFont="1" applyAlignment="1">
      <alignment horizontal="left"/>
    </xf>
    <xf numFmtId="0" fontId="3" fillId="0" borderId="1" xfId="0" applyFont="1" applyBorder="1" applyAlignment="1">
      <alignment horizontal="left" vertical="center"/>
    </xf>
    <xf numFmtId="0" fontId="6" fillId="0" borderId="0" xfId="0" applyFont="1" applyAlignment="1">
      <alignment horizontal="left" vertical="center"/>
    </xf>
    <xf numFmtId="9" fontId="12" fillId="0" borderId="1" xfId="0" applyNumberFormat="1" applyFont="1" applyBorder="1" applyAlignment="1">
      <alignment horizontal="left" vertical="center" wrapText="1"/>
    </xf>
    <xf numFmtId="0" fontId="3" fillId="0" borderId="0" xfId="0" applyFont="1" applyAlignment="1">
      <alignment horizontal="left" wrapText="1"/>
    </xf>
    <xf numFmtId="0" fontId="7" fillId="0" borderId="0" xfId="0" applyFont="1" applyAlignment="1">
      <alignment horizontal="left" vertical="center" wrapText="1"/>
    </xf>
    <xf numFmtId="0" fontId="29" fillId="0" borderId="1" xfId="0" applyFont="1" applyBorder="1" applyAlignment="1">
      <alignment horizontal="center"/>
    </xf>
    <xf numFmtId="0" fontId="29" fillId="0" borderId="1" xfId="0" applyFont="1" applyBorder="1"/>
    <xf numFmtId="0" fontId="0" fillId="0" borderId="1" xfId="0" applyBorder="1" applyAlignment="1">
      <alignment horizontal="center"/>
    </xf>
    <xf numFmtId="49" fontId="0" fillId="0" borderId="1" xfId="0" applyNumberFormat="1" applyBorder="1" applyAlignment="1">
      <alignment horizontal="center"/>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0" fontId="29" fillId="0" borderId="5" xfId="0" applyFont="1" applyBorder="1" applyAlignment="1">
      <alignment horizontal="center"/>
    </xf>
    <xf numFmtId="0" fontId="29" fillId="0" borderId="6" xfId="0" applyFont="1" applyBorder="1"/>
    <xf numFmtId="0" fontId="29" fillId="0" borderId="6" xfId="0" applyFont="1" applyBorder="1" applyAlignment="1">
      <alignment horizontal="center"/>
    </xf>
    <xf numFmtId="0" fontId="0" fillId="0" borderId="6" xfId="0" applyBorder="1" applyAlignment="1">
      <alignment horizontal="center"/>
    </xf>
    <xf numFmtId="0" fontId="29" fillId="0" borderId="7" xfId="0" applyFont="1" applyBorder="1" applyAlignment="1">
      <alignment horizontal="center"/>
    </xf>
    <xf numFmtId="0" fontId="29" fillId="0" borderId="8" xfId="0" applyFont="1" applyBorder="1" applyAlignment="1">
      <alignment horizontal="center"/>
    </xf>
    <xf numFmtId="0" fontId="29" fillId="0" borderId="9" xfId="0" applyFont="1" applyBorder="1"/>
    <xf numFmtId="0" fontId="29" fillId="0" borderId="9" xfId="0" applyFont="1" applyBorder="1" applyAlignment="1">
      <alignment horizontal="center"/>
    </xf>
    <xf numFmtId="0" fontId="0" fillId="0" borderId="9" xfId="0" applyBorder="1" applyAlignment="1">
      <alignment horizontal="center"/>
    </xf>
    <xf numFmtId="0" fontId="0" fillId="0" borderId="10" xfId="0" applyBorder="1"/>
    <xf numFmtId="165" fontId="0" fillId="0" borderId="1" xfId="0" applyNumberFormat="1" applyBorder="1"/>
    <xf numFmtId="3" fontId="25" fillId="0" borderId="11" xfId="0" applyNumberFormat="1" applyFont="1" applyBorder="1"/>
    <xf numFmtId="0" fontId="31" fillId="0" borderId="0" xfId="0" applyFont="1" applyAlignment="1">
      <alignment vertical="center"/>
    </xf>
    <xf numFmtId="0" fontId="30" fillId="0" borderId="0" xfId="0" applyFont="1" applyAlignment="1">
      <alignment vertical="center"/>
    </xf>
    <xf numFmtId="0" fontId="16" fillId="0" borderId="1" xfId="0" applyFont="1" applyBorder="1" applyAlignment="1">
      <alignment horizontal="left"/>
    </xf>
    <xf numFmtId="0" fontId="21" fillId="0" borderId="0" xfId="0" applyFont="1" applyAlignment="1">
      <alignment horizontal="left"/>
    </xf>
    <xf numFmtId="49" fontId="3" fillId="0" borderId="1" xfId="0" applyNumberFormat="1" applyFont="1" applyBorder="1" applyAlignment="1">
      <alignment horizontal="left" vertical="center"/>
    </xf>
    <xf numFmtId="0" fontId="33" fillId="0" borderId="0" xfId="0" applyFont="1" applyAlignment="1">
      <alignment horizontal="left" wrapText="1"/>
    </xf>
    <xf numFmtId="49" fontId="3" fillId="3" borderId="1" xfId="0" applyNumberFormat="1" applyFont="1" applyFill="1" applyBorder="1" applyAlignment="1">
      <alignment horizontal="left" vertical="center"/>
    </xf>
    <xf numFmtId="49" fontId="6" fillId="3" borderId="1" xfId="0" applyNumberFormat="1" applyFont="1" applyFill="1" applyBorder="1" applyAlignment="1">
      <alignment horizontal="left" vertical="center"/>
    </xf>
    <xf numFmtId="49" fontId="6" fillId="0" borderId="1" xfId="0" applyNumberFormat="1" applyFont="1" applyBorder="1" applyAlignment="1">
      <alignment horizontal="left" vertical="center" wrapText="1"/>
    </xf>
    <xf numFmtId="49" fontId="23" fillId="3" borderId="12" xfId="0" applyNumberFormat="1" applyFont="1" applyFill="1" applyBorder="1" applyAlignment="1">
      <alignment horizontal="left" vertical="center"/>
    </xf>
    <xf numFmtId="0" fontId="32" fillId="0" borderId="0" xfId="0" applyFont="1" applyAlignment="1">
      <alignment horizontal="left"/>
    </xf>
    <xf numFmtId="0" fontId="3" fillId="0" borderId="7" xfId="0" applyFont="1" applyBorder="1" applyAlignment="1">
      <alignment vertical="center" wrapText="1"/>
    </xf>
    <xf numFmtId="0" fontId="6" fillId="0" borderId="7" xfId="0" applyFont="1" applyBorder="1" applyAlignment="1">
      <alignment horizontal="left" vertical="center" wrapText="1"/>
    </xf>
    <xf numFmtId="49" fontId="16" fillId="0" borderId="0" xfId="0" applyNumberFormat="1" applyFont="1" applyAlignment="1">
      <alignment horizontal="left" vertical="top" wrapText="1"/>
    </xf>
    <xf numFmtId="49" fontId="2" fillId="0" borderId="0" xfId="0" applyNumberFormat="1" applyFont="1" applyAlignment="1">
      <alignment horizontal="left" vertical="top" wrapText="1"/>
    </xf>
    <xf numFmtId="49" fontId="12" fillId="0" borderId="0" xfId="0" applyNumberFormat="1" applyFont="1" applyAlignment="1">
      <alignment horizontal="left" vertical="top" wrapText="1"/>
    </xf>
    <xf numFmtId="0" fontId="9" fillId="0" borderId="0" xfId="0" applyFont="1" applyAlignment="1">
      <alignment horizontal="left" vertical="center" wrapText="1"/>
    </xf>
    <xf numFmtId="0" fontId="9" fillId="0" borderId="0" xfId="0" applyFont="1" applyAlignment="1">
      <alignment horizontal="left" vertical="center"/>
    </xf>
    <xf numFmtId="0" fontId="12" fillId="0" borderId="0" xfId="0" applyFont="1" applyAlignment="1">
      <alignment horizontal="left" wrapText="1"/>
    </xf>
    <xf numFmtId="0" fontId="12"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17" fillId="0" borderId="0" xfId="0" applyFont="1" applyAlignment="1">
      <alignment horizontal="left" vertical="center"/>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4" fillId="0" borderId="0" xfId="0" applyFont="1" applyAlignment="1">
      <alignment horizontal="left" vertical="center"/>
    </xf>
    <xf numFmtId="0" fontId="15" fillId="0" borderId="0" xfId="0" applyFont="1" applyAlignment="1">
      <alignment horizontal="left" vertical="center"/>
    </xf>
    <xf numFmtId="0" fontId="6" fillId="0" borderId="1" xfId="0" applyFont="1" applyBorder="1" applyAlignment="1">
      <alignment horizontal="left" vertical="center"/>
    </xf>
    <xf numFmtId="0" fontId="35" fillId="0" borderId="0" xfId="0" applyFont="1" applyAlignment="1">
      <alignment horizontal="left" vertical="center"/>
    </xf>
    <xf numFmtId="0" fontId="34" fillId="0" borderId="0" xfId="0" applyFont="1" applyAlignment="1">
      <alignment horizontal="left" vertical="top" wrapText="1"/>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3" borderId="13" xfId="0" applyFont="1" applyFill="1" applyBorder="1" applyAlignment="1">
      <alignment horizontal="left" wrapText="1"/>
    </xf>
    <xf numFmtId="0" fontId="6" fillId="3" borderId="14" xfId="0" applyFont="1" applyFill="1" applyBorder="1" applyAlignment="1">
      <alignment horizontal="left"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28" fillId="0" borderId="0" xfId="0" applyFont="1" applyAlignment="1">
      <alignment horizontal="left" vertical="center" wrapText="1"/>
    </xf>
    <xf numFmtId="0" fontId="27" fillId="0" borderId="0" xfId="0" applyFont="1" applyAlignment="1">
      <alignment horizontal="left" vertical="center" wrapText="1"/>
    </xf>
    <xf numFmtId="3" fontId="27" fillId="0" borderId="0" xfId="0" applyNumberFormat="1" applyFont="1" applyAlignment="1">
      <alignment horizontal="left" vertical="center"/>
    </xf>
    <xf numFmtId="0" fontId="3" fillId="0" borderId="0" xfId="0" applyFont="1" applyAlignment="1">
      <alignment horizontal="left" vertical="center" wrapText="1"/>
    </xf>
    <xf numFmtId="0" fontId="6" fillId="0" borderId="13" xfId="0" applyFont="1" applyBorder="1" applyAlignment="1">
      <alignment horizontal="left"/>
    </xf>
    <xf numFmtId="0" fontId="6" fillId="0" borderId="14" xfId="0" applyFont="1" applyBorder="1" applyAlignment="1">
      <alignment horizontal="left"/>
    </xf>
    <xf numFmtId="0" fontId="26" fillId="2" borderId="15" xfId="0" applyFont="1" applyFill="1" applyBorder="1" applyAlignment="1">
      <alignment horizontal="center" vertical="center"/>
    </xf>
    <xf numFmtId="42" fontId="0" fillId="0" borderId="16" xfId="0" applyNumberFormat="1" applyBorder="1"/>
    <xf numFmtId="6" fontId="0" fillId="0" borderId="17" xfId="0" applyNumberFormat="1" applyBorder="1"/>
    <xf numFmtId="5" fontId="0" fillId="0" borderId="17" xfId="0" applyNumberFormat="1" applyBorder="1"/>
    <xf numFmtId="1" fontId="0" fillId="0" borderId="17" xfId="0" applyNumberFormat="1" applyBorder="1" applyAlignment="1">
      <alignment horizontal="right"/>
    </xf>
    <xf numFmtId="49" fontId="0" fillId="0" borderId="17" xfId="0" applyNumberFormat="1" applyBorder="1" applyAlignment="1">
      <alignment horizontal="right"/>
    </xf>
    <xf numFmtId="5" fontId="0" fillId="0" borderId="18" xfId="0" applyNumberFormat="1" applyBorder="1"/>
    <xf numFmtId="165" fontId="0" fillId="0" borderId="19" xfId="0" applyNumberFormat="1" applyBorder="1"/>
    <xf numFmtId="165" fontId="0" fillId="0" borderId="20" xfId="0" applyNumberFormat="1" applyBorder="1"/>
    <xf numFmtId="0" fontId="6" fillId="0" borderId="0" xfId="0" applyFont="1" applyAlignment="1">
      <alignment horizontal="left"/>
    </xf>
    <xf numFmtId="0" fontId="29" fillId="0" borderId="0" xfId="0" applyFont="1" applyAlignment="1">
      <alignment horizontal="left"/>
    </xf>
    <xf numFmtId="0" fontId="6" fillId="0" borderId="21" xfId="0" applyFont="1" applyBorder="1" applyAlignment="1">
      <alignment horizontal="left"/>
    </xf>
    <xf numFmtId="0" fontId="38" fillId="0" borderId="7" xfId="0" applyFont="1" applyBorder="1" applyAlignment="1">
      <alignment horizontal="left" vertical="center" wrapText="1"/>
    </xf>
    <xf numFmtId="0" fontId="6" fillId="0" borderId="22" xfId="0" applyFont="1" applyBorder="1" applyAlignment="1">
      <alignment horizontal="left" vertical="center"/>
    </xf>
    <xf numFmtId="0" fontId="6" fillId="0" borderId="0" xfId="0" applyFont="1" applyAlignment="1">
      <alignment horizontal="left" vertical="center" wrapText="1"/>
    </xf>
    <xf numFmtId="0" fontId="1" fillId="0" borderId="1" xfId="0" applyFont="1" applyBorder="1"/>
    <xf numFmtId="49" fontId="41" fillId="0" borderId="0" xfId="0" applyNumberFormat="1" applyFont="1" applyAlignment="1">
      <alignment horizontal="left" vertical="top" wrapText="1"/>
    </xf>
    <xf numFmtId="0" fontId="7" fillId="0" borderId="0" xfId="0" applyFont="1" applyAlignment="1">
      <alignment horizontal="left"/>
    </xf>
    <xf numFmtId="0" fontId="42" fillId="0" borderId="0" xfId="0" applyFont="1" applyAlignment="1">
      <alignment horizontal="left"/>
    </xf>
    <xf numFmtId="0" fontId="44" fillId="0" borderId="0" xfId="0" applyFont="1" applyAlignment="1">
      <alignment horizontal="left" vertical="center"/>
    </xf>
    <xf numFmtId="0" fontId="34" fillId="4" borderId="0" xfId="0" applyFont="1" applyFill="1" applyAlignment="1">
      <alignment vertical="center" wrapText="1"/>
    </xf>
    <xf numFmtId="0" fontId="37" fillId="4" borderId="0" xfId="0" applyFont="1" applyFill="1" applyAlignment="1">
      <alignmen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6" fillId="0" borderId="25" xfId="0" applyFont="1" applyBorder="1" applyAlignment="1">
      <alignment horizontal="left"/>
    </xf>
    <xf numFmtId="0" fontId="6" fillId="0" borderId="26" xfId="0" applyFont="1" applyBorder="1" applyAlignment="1">
      <alignment horizontal="left"/>
    </xf>
    <xf numFmtId="0" fontId="6" fillId="0" borderId="27" xfId="0" applyFont="1" applyBorder="1" applyAlignment="1">
      <alignment horizontal="left"/>
    </xf>
    <xf numFmtId="164" fontId="6" fillId="0" borderId="28" xfId="0" applyNumberFormat="1" applyFont="1" applyBorder="1" applyAlignment="1">
      <alignment horizontal="left"/>
    </xf>
    <xf numFmtId="0" fontId="6" fillId="3" borderId="29" xfId="0" applyFont="1" applyFill="1" applyBorder="1" applyAlignment="1">
      <alignment horizontal="left" wrapText="1"/>
    </xf>
    <xf numFmtId="3" fontId="6" fillId="3" borderId="21" xfId="0" applyNumberFormat="1" applyFont="1" applyFill="1" applyBorder="1" applyAlignment="1">
      <alignment horizontal="left" vertical="center"/>
    </xf>
    <xf numFmtId="0" fontId="6" fillId="0" borderId="29" xfId="0" applyFont="1" applyBorder="1" applyAlignment="1">
      <alignment horizontal="left"/>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18" xfId="0" applyFont="1" applyBorder="1" applyAlignment="1">
      <alignment horizontal="left"/>
    </xf>
    <xf numFmtId="0" fontId="6" fillId="0" borderId="32" xfId="0" applyFont="1" applyBorder="1" applyAlignment="1">
      <alignment horizontal="left"/>
    </xf>
    <xf numFmtId="0" fontId="3" fillId="0" borderId="28" xfId="0" applyFont="1" applyBorder="1" applyAlignment="1">
      <alignment horizontal="left"/>
    </xf>
    <xf numFmtId="0" fontId="3" fillId="0" borderId="21" xfId="0" applyFont="1" applyBorder="1" applyAlignment="1">
      <alignment horizontal="left"/>
    </xf>
    <xf numFmtId="3" fontId="6" fillId="0" borderId="21" xfId="0" applyNumberFormat="1" applyFont="1" applyBorder="1" applyAlignment="1">
      <alignment horizontal="left"/>
    </xf>
    <xf numFmtId="3" fontId="6" fillId="3" borderId="21" xfId="0" applyNumberFormat="1" applyFont="1" applyFill="1" applyBorder="1" applyAlignment="1">
      <alignment horizontal="left"/>
    </xf>
    <xf numFmtId="0" fontId="6" fillId="0" borderId="33" xfId="0" applyFont="1" applyBorder="1" applyAlignment="1">
      <alignment horizontal="left"/>
    </xf>
    <xf numFmtId="0" fontId="7" fillId="0" borderId="34" xfId="0" applyFont="1" applyBorder="1" applyAlignment="1">
      <alignment horizontal="left" vertical="center" wrapText="1"/>
    </xf>
    <xf numFmtId="0" fontId="6" fillId="0" borderId="35" xfId="0" applyFont="1" applyBorder="1" applyAlignment="1">
      <alignment horizontal="left" vertical="center" wrapText="1"/>
    </xf>
    <xf numFmtId="0" fontId="6" fillId="0" borderId="24" xfId="0" applyFont="1" applyBorder="1" applyAlignment="1">
      <alignment horizontal="left" vertical="center" wrapText="1"/>
    </xf>
    <xf numFmtId="164" fontId="7" fillId="0" borderId="2" xfId="0" applyNumberFormat="1" applyFont="1" applyBorder="1" applyAlignment="1">
      <alignment horizontal="left" vertical="center" wrapText="1"/>
    </xf>
    <xf numFmtId="164" fontId="7" fillId="0" borderId="1" xfId="0" applyNumberFormat="1" applyFont="1" applyBorder="1" applyAlignment="1">
      <alignment horizontal="left" vertical="center" wrapText="1"/>
    </xf>
    <xf numFmtId="164" fontId="6" fillId="0" borderId="1" xfId="0" applyNumberFormat="1" applyFont="1" applyBorder="1" applyAlignment="1">
      <alignment horizontal="left" vertical="center" wrapText="1"/>
    </xf>
    <xf numFmtId="164" fontId="6" fillId="0" borderId="1" xfId="0" applyNumberFormat="1" applyFont="1" applyBorder="1" applyAlignment="1">
      <alignment horizontal="left" vertical="center"/>
    </xf>
    <xf numFmtId="164" fontId="11" fillId="0" borderId="1" xfId="0" applyNumberFormat="1" applyFont="1" applyBorder="1" applyAlignment="1">
      <alignment horizontal="left" vertical="center" wrapText="1"/>
    </xf>
    <xf numFmtId="0" fontId="6" fillId="0" borderId="23" xfId="0" applyFont="1" applyBorder="1" applyAlignment="1">
      <alignment horizontal="left" vertical="center" wrapText="1"/>
    </xf>
    <xf numFmtId="49" fontId="12" fillId="0" borderId="36" xfId="0" applyNumberFormat="1" applyFont="1" applyBorder="1" applyAlignment="1">
      <alignment horizontal="left" vertical="top" wrapText="1"/>
    </xf>
    <xf numFmtId="0" fontId="21" fillId="0" borderId="0" xfId="0" applyFont="1"/>
    <xf numFmtId="0" fontId="3" fillId="0" borderId="0" xfId="0" applyFont="1"/>
    <xf numFmtId="0" fontId="3" fillId="0" borderId="0" xfId="0" applyFont="1"/>
    <xf numFmtId="0" fontId="8" fillId="0" borderId="0" xfId="0" applyFont="1" applyAlignment="1">
      <alignment horizontal="left" vertical="top" wrapText="1"/>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xf>
    <xf numFmtId="0" fontId="22" fillId="2" borderId="1" xfId="0" applyFont="1" applyFill="1" applyBorder="1" applyAlignment="1">
      <alignment horizontal="center" vertical="center"/>
    </xf>
    <xf numFmtId="0" fontId="3" fillId="0" borderId="1" xfId="0" applyFont="1" applyBorder="1"/>
    <xf numFmtId="49" fontId="3" fillId="0" borderId="1" xfId="0" applyNumberFormat="1" applyFont="1" applyBorder="1" applyAlignment="1">
      <alignment horizontal="left" vertical="center"/>
    </xf>
    <xf numFmtId="166" fontId="6" fillId="0" borderId="1" xfId="0" applyNumberFormat="1" applyFont="1" applyBorder="1" applyAlignment="1">
      <alignment horizontal="left"/>
    </xf>
    <xf numFmtId="0" fontId="3" fillId="0" borderId="1" xfId="0" applyFont="1" applyBorder="1" applyAlignment="1">
      <alignment horizontal="left" vertical="center"/>
    </xf>
    <xf numFmtId="166" fontId="3" fillId="0" borderId="1" xfId="0" applyNumberFormat="1" applyFont="1" applyBorder="1" applyAlignment="1">
      <alignment horizontal="left"/>
    </xf>
    <xf numFmtId="164" fontId="3" fillId="0" borderId="1" xfId="0" applyNumberFormat="1" applyFont="1" applyBorder="1" applyAlignment="1">
      <alignment horizontal="left"/>
    </xf>
    <xf numFmtId="0" fontId="3" fillId="0" borderId="1" xfId="0" applyFont="1" applyBorder="1" applyAlignment="1">
      <alignment horizontal="left"/>
    </xf>
    <xf numFmtId="166" fontId="3" fillId="0" borderId="1" xfId="0" applyNumberFormat="1" applyFont="1" applyBorder="1" applyAlignment="1">
      <alignment horizontal="left"/>
    </xf>
    <xf numFmtId="166" fontId="6" fillId="0" borderId="14" xfId="0" applyNumberFormat="1" applyFont="1" applyBorder="1" applyAlignment="1">
      <alignment horizontal="right"/>
    </xf>
    <xf numFmtId="0" fontId="6" fillId="0" borderId="14" xfId="0" applyFont="1" applyBorder="1" applyAlignment="1">
      <alignment horizontal="right"/>
    </xf>
    <xf numFmtId="6" fontId="3" fillId="0" borderId="1" xfId="0" applyNumberFormat="1" applyFont="1" applyBorder="1" applyAlignment="1">
      <alignment horizontal="left"/>
    </xf>
    <xf numFmtId="0" fontId="6" fillId="0" borderId="0" xfId="0" applyFont="1" applyAlignment="1">
      <alignment horizontal="right"/>
    </xf>
    <xf numFmtId="49" fontId="3" fillId="0" borderId="1" xfId="0" applyNumberFormat="1" applyFont="1" applyBorder="1" applyAlignment="1">
      <alignment horizontal="left"/>
    </xf>
    <xf numFmtId="0" fontId="6" fillId="0" borderId="1" xfId="0" applyFont="1" applyBorder="1" applyAlignment="1">
      <alignment wrapText="1"/>
    </xf>
    <xf numFmtId="0" fontId="6" fillId="0" borderId="1" xfId="0" applyFont="1" applyBorder="1"/>
    <xf numFmtId="6" fontId="6" fillId="0" borderId="1" xfId="0" applyNumberFormat="1" applyFont="1" applyBorder="1" applyAlignment="1">
      <alignment horizontal="left"/>
    </xf>
    <xf numFmtId="0" fontId="6" fillId="3" borderId="1" xfId="0" applyFont="1" applyFill="1" applyBorder="1" applyAlignment="1">
      <alignment wrapText="1"/>
    </xf>
    <xf numFmtId="0" fontId="6" fillId="3" borderId="1" xfId="0" applyFont="1" applyFill="1" applyBorder="1"/>
    <xf numFmtId="6" fontId="6" fillId="3" borderId="1" xfId="0" applyNumberFormat="1" applyFont="1" applyFill="1" applyBorder="1" applyAlignment="1">
      <alignment horizontal="left"/>
    </xf>
    <xf numFmtId="0" fontId="6" fillId="3" borderId="1" xfId="0" applyFont="1" applyFill="1" applyBorder="1" applyAlignment="1">
      <alignment horizontal="left" vertical="center"/>
    </xf>
    <xf numFmtId="0" fontId="6" fillId="3" borderId="1" xfId="0" applyFont="1" applyFill="1" applyBorder="1" applyAlignment="1">
      <alignment horizontal="left"/>
    </xf>
    <xf numFmtId="166" fontId="25" fillId="0" borderId="1" xfId="0" applyNumberFormat="1" applyFont="1" applyBorder="1" applyAlignment="1">
      <alignment horizontal="left"/>
    </xf>
    <xf numFmtId="0" fontId="32" fillId="0" borderId="0" xfId="0" applyFont="1" applyAlignment="1">
      <alignment horizontal="left"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xf>
    <xf numFmtId="0" fontId="5" fillId="0" borderId="37" xfId="0" applyFont="1" applyBorder="1" applyAlignment="1">
      <alignment horizontal="left" wrapText="1"/>
    </xf>
    <xf numFmtId="0" fontId="6" fillId="0" borderId="29" xfId="0" applyFont="1" applyBorder="1" applyAlignment="1">
      <alignment horizontal="left" vertical="center" wrapText="1"/>
    </xf>
    <xf numFmtId="49" fontId="20" fillId="0" borderId="1" xfId="0" applyNumberFormat="1" applyFont="1" applyBorder="1" applyAlignment="1">
      <alignment horizontal="left" vertical="top" wrapText="1"/>
    </xf>
    <xf numFmtId="49" fontId="16" fillId="0" borderId="1" xfId="0" applyNumberFormat="1" applyFont="1" applyBorder="1" applyAlignment="1">
      <alignment horizontal="left" vertical="top" wrapText="1"/>
    </xf>
    <xf numFmtId="49" fontId="20" fillId="0" borderId="38" xfId="0" applyNumberFormat="1" applyFont="1" applyBorder="1" applyAlignment="1">
      <alignment horizontal="left" vertical="top" wrapText="1"/>
    </xf>
    <xf numFmtId="49" fontId="20" fillId="0" borderId="12" xfId="0" applyNumberFormat="1" applyFont="1" applyBorder="1" applyAlignment="1">
      <alignment horizontal="left" vertical="top" wrapText="1"/>
    </xf>
    <xf numFmtId="49" fontId="20" fillId="0" borderId="36" xfId="0" applyNumberFormat="1" applyFont="1" applyBorder="1" applyAlignment="1">
      <alignment horizontal="left" vertical="top" wrapText="1"/>
    </xf>
    <xf numFmtId="0" fontId="7" fillId="0" borderId="0" xfId="0" applyFont="1" applyAlignment="1">
      <alignment horizontal="left"/>
    </xf>
    <xf numFmtId="49" fontId="20" fillId="0" borderId="0" xfId="0" applyNumberFormat="1" applyFont="1" applyAlignment="1">
      <alignment horizontal="left" vertical="top" wrapText="1"/>
    </xf>
    <xf numFmtId="49" fontId="16" fillId="0" borderId="39" xfId="0" applyNumberFormat="1" applyFont="1" applyBorder="1" applyAlignment="1">
      <alignment horizontal="left" vertical="top" wrapText="1"/>
    </xf>
    <xf numFmtId="49" fontId="16" fillId="0" borderId="40" xfId="0" applyNumberFormat="1" applyFont="1" applyBorder="1" applyAlignment="1">
      <alignment horizontal="left" vertical="top" wrapText="1"/>
    </xf>
    <xf numFmtId="49" fontId="16" fillId="0" borderId="41" xfId="0" applyNumberFormat="1" applyFont="1" applyBorder="1" applyAlignment="1">
      <alignment horizontal="left" vertical="top" wrapText="1"/>
    </xf>
    <xf numFmtId="0" fontId="7" fillId="0" borderId="1" xfId="0" applyFont="1" applyBorder="1" applyAlignment="1">
      <alignment horizontal="left"/>
    </xf>
    <xf numFmtId="0" fontId="7" fillId="0" borderId="17" xfId="0" applyFont="1" applyBorder="1" applyAlignment="1">
      <alignment horizontal="left"/>
    </xf>
    <xf numFmtId="49" fontId="16" fillId="0" borderId="0" xfId="0" applyNumberFormat="1" applyFont="1" applyAlignment="1">
      <alignment horizontal="center" vertical="top" wrapText="1"/>
    </xf>
    <xf numFmtId="0" fontId="43" fillId="0" borderId="0" xfId="0" applyFont="1" applyAlignment="1">
      <alignment horizontal="left" vertical="center"/>
    </xf>
    <xf numFmtId="0" fontId="44" fillId="0" borderId="0" xfId="0" applyFont="1" applyAlignment="1">
      <alignment horizontal="left" vertical="center"/>
    </xf>
    <xf numFmtId="0" fontId="12" fillId="0" borderId="17" xfId="0" applyFont="1" applyBorder="1" applyAlignment="1">
      <alignment horizontal="left" vertical="top" wrapText="1"/>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17"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8" fillId="0" borderId="17" xfId="0" applyFont="1" applyBorder="1" applyAlignment="1">
      <alignment horizontal="left" vertical="center"/>
    </xf>
    <xf numFmtId="0" fontId="18" fillId="0" borderId="13" xfId="0" applyFont="1" applyBorder="1" applyAlignment="1">
      <alignment horizontal="left" vertical="center"/>
    </xf>
    <xf numFmtId="0" fontId="18"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12" fillId="0" borderId="34" xfId="0" applyFont="1" applyBorder="1" applyAlignment="1">
      <alignment horizontal="left" vertical="center" wrapText="1"/>
    </xf>
    <xf numFmtId="0" fontId="12" fillId="0" borderId="2" xfId="0" applyFont="1" applyBorder="1" applyAlignment="1">
      <alignment horizontal="left" vertical="center" wrapText="1"/>
    </xf>
    <xf numFmtId="0" fontId="16" fillId="0" borderId="17" xfId="0" applyFont="1" applyBorder="1" applyAlignment="1">
      <alignment horizontal="left"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17" xfId="0" applyFont="1" applyBorder="1" applyAlignment="1">
      <alignment horizontal="left" wrapText="1"/>
    </xf>
    <xf numFmtId="0" fontId="16" fillId="0" borderId="13" xfId="0" applyFont="1" applyBorder="1" applyAlignment="1">
      <alignment horizontal="left" wrapText="1"/>
    </xf>
    <xf numFmtId="0" fontId="16" fillId="0" borderId="14" xfId="0" applyFont="1" applyBorder="1" applyAlignment="1">
      <alignment horizontal="left" wrapText="1"/>
    </xf>
    <xf numFmtId="0" fontId="16" fillId="3" borderId="17"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3" fillId="0" borderId="17"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6" fillId="0" borderId="17"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12" fillId="3" borderId="17"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6" fillId="0" borderId="29"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3" fillId="0" borderId="25"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6" fillId="0" borderId="0" xfId="0" applyFont="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6" fillId="0" borderId="34" xfId="0" applyFont="1" applyBorder="1" applyAlignment="1">
      <alignment horizontal="left" vertical="center" wrapText="1"/>
    </xf>
    <xf numFmtId="0" fontId="6" fillId="0" borderId="2" xfId="0" applyFont="1" applyBorder="1" applyAlignment="1">
      <alignment horizontal="left" vertical="center" wrapText="1"/>
    </xf>
    <xf numFmtId="0" fontId="3" fillId="0" borderId="29"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7"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16" fillId="3" borderId="17" xfId="0" applyFont="1" applyFill="1" applyBorder="1" applyAlignment="1">
      <alignment horizontal="left" vertical="top"/>
    </xf>
    <xf numFmtId="0" fontId="6" fillId="3" borderId="17"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43" fillId="0" borderId="0" xfId="0" applyFont="1" applyAlignment="1">
      <alignment horizontal="left" vertical="top" wrapText="1"/>
    </xf>
    <xf numFmtId="0" fontId="6" fillId="0" borderId="22" xfId="0" applyFont="1" applyBorder="1" applyAlignment="1">
      <alignment horizontal="left" vertical="center" wrapText="1"/>
    </xf>
    <xf numFmtId="0" fontId="6" fillId="0" borderId="35" xfId="0" applyFont="1" applyBorder="1" applyAlignment="1">
      <alignment horizontal="left" vertical="center" wrapText="1"/>
    </xf>
    <xf numFmtId="164" fontId="3" fillId="0" borderId="1" xfId="0" applyNumberFormat="1" applyFont="1" applyBorder="1" applyAlignment="1">
      <alignment horizontal="left" vertical="center"/>
    </xf>
    <xf numFmtId="0" fontId="7" fillId="0" borderId="1" xfId="0" applyFont="1" applyBorder="1" applyAlignment="1">
      <alignment horizontal="left" vertical="center" wrapText="1"/>
    </xf>
    <xf numFmtId="0" fontId="6" fillId="0" borderId="28" xfId="0" applyFont="1" applyBorder="1" applyAlignment="1">
      <alignment horizontal="left" vertical="top" wrapText="1"/>
    </xf>
    <xf numFmtId="0" fontId="6" fillId="0" borderId="21" xfId="0" applyFont="1" applyBorder="1" applyAlignment="1">
      <alignment horizontal="left" vertical="top" wrapText="1"/>
    </xf>
    <xf numFmtId="0" fontId="40" fillId="0" borderId="24" xfId="0" applyFont="1" applyBorder="1" applyAlignment="1">
      <alignment horizontal="left" vertical="center" wrapText="1"/>
    </xf>
    <xf numFmtId="0" fontId="6" fillId="0" borderId="24" xfId="0" applyFont="1" applyBorder="1" applyAlignment="1">
      <alignment horizontal="left" vertical="center" wrapText="1"/>
    </xf>
    <xf numFmtId="0" fontId="10" fillId="0" borderId="12" xfId="0" applyFont="1" applyBorder="1" applyAlignment="1">
      <alignment horizontal="left" vertical="center" wrapText="1"/>
    </xf>
    <xf numFmtId="0" fontId="10" fillId="0" borderId="36" xfId="0" applyFont="1" applyBorder="1" applyAlignment="1">
      <alignment horizontal="left" vertical="center" wrapText="1"/>
    </xf>
    <xf numFmtId="0" fontId="10" fillId="0" borderId="0" xfId="0" applyFont="1" applyAlignment="1">
      <alignment horizontal="left" vertical="center" wrapText="1"/>
    </xf>
    <xf numFmtId="0" fontId="10" fillId="0" borderId="24" xfId="0" applyFont="1" applyBorder="1" applyAlignment="1">
      <alignment horizontal="left"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4" fillId="0" borderId="13" xfId="0" applyFont="1" applyBorder="1" applyAlignment="1">
      <alignment horizontal="left" vertical="center" wrapText="1"/>
    </xf>
    <xf numFmtId="0" fontId="4" fillId="0" borderId="1" xfId="0" applyFont="1" applyBorder="1" applyAlignment="1">
      <alignment horizontal="left" vertical="center" wrapText="1"/>
    </xf>
    <xf numFmtId="0" fontId="6" fillId="0" borderId="30" xfId="0" applyFont="1" applyBorder="1" applyAlignment="1">
      <alignment horizontal="left"/>
    </xf>
    <xf numFmtId="0" fontId="6" fillId="0" borderId="42" xfId="0" applyFont="1" applyBorder="1" applyAlignment="1">
      <alignment horizontal="left"/>
    </xf>
    <xf numFmtId="0" fontId="6" fillId="0" borderId="31" xfId="0" applyFont="1" applyBorder="1" applyAlignment="1">
      <alignment horizontal="left"/>
    </xf>
    <xf numFmtId="0" fontId="6" fillId="3" borderId="29" xfId="0" applyFont="1" applyFill="1" applyBorder="1" applyAlignment="1">
      <alignment horizontal="left"/>
    </xf>
    <xf numFmtId="0" fontId="6" fillId="3" borderId="13" xfId="0" applyFont="1" applyFill="1" applyBorder="1" applyAlignment="1">
      <alignment horizontal="left"/>
    </xf>
    <xf numFmtId="0" fontId="6" fillId="3" borderId="14" xfId="0" applyFont="1" applyFill="1" applyBorder="1" applyAlignment="1">
      <alignment horizontal="left"/>
    </xf>
    <xf numFmtId="0" fontId="7" fillId="0" borderId="34" xfId="0" applyFont="1" applyBorder="1" applyAlignment="1">
      <alignment horizontal="left" vertical="center" wrapText="1"/>
    </xf>
    <xf numFmtId="0" fontId="7" fillId="0" borderId="2" xfId="0" applyFont="1" applyBorder="1" applyAlignment="1">
      <alignment horizontal="left" vertical="center" wrapText="1"/>
    </xf>
    <xf numFmtId="49" fontId="12" fillId="0" borderId="17" xfId="0" applyNumberFormat="1" applyFont="1" applyBorder="1" applyAlignment="1">
      <alignment horizontal="left" vertical="top" wrapText="1"/>
    </xf>
    <xf numFmtId="49" fontId="12" fillId="0" borderId="13" xfId="0" applyNumberFormat="1" applyFont="1" applyBorder="1" applyAlignment="1">
      <alignment horizontal="left" vertical="top" wrapText="1"/>
    </xf>
    <xf numFmtId="49" fontId="12" fillId="0" borderId="14" xfId="0" applyNumberFormat="1" applyFont="1" applyBorder="1" applyAlignment="1">
      <alignment horizontal="left" vertical="top" wrapText="1"/>
    </xf>
    <xf numFmtId="0" fontId="18" fillId="0" borderId="17"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7" fillId="0" borderId="17"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16" fillId="0" borderId="17" xfId="0" applyFont="1" applyBorder="1" applyAlignment="1">
      <alignment horizontal="left" vertical="top" wrapText="1"/>
    </xf>
    <xf numFmtId="0" fontId="16" fillId="0" borderId="13" xfId="0" applyFont="1" applyBorder="1" applyAlignment="1">
      <alignment horizontal="left" vertical="top" wrapText="1"/>
    </xf>
    <xf numFmtId="0" fontId="16" fillId="0" borderId="14" xfId="0" applyFont="1" applyBorder="1" applyAlignment="1">
      <alignment horizontal="left" vertical="top" wrapText="1"/>
    </xf>
    <xf numFmtId="0" fontId="12" fillId="3" borderId="17" xfId="0" applyFont="1" applyFill="1" applyBorder="1" applyAlignment="1">
      <alignment horizontal="left" vertical="top" wrapText="1"/>
    </xf>
    <xf numFmtId="0" fontId="12" fillId="3" borderId="13" xfId="0" applyFont="1" applyFill="1" applyBorder="1" applyAlignment="1">
      <alignment horizontal="left" vertical="top" wrapText="1"/>
    </xf>
    <xf numFmtId="0" fontId="12" fillId="3" borderId="14" xfId="0" applyFont="1" applyFill="1" applyBorder="1" applyAlignment="1">
      <alignment horizontal="left" vertical="top" wrapText="1"/>
    </xf>
    <xf numFmtId="0" fontId="13" fillId="3" borderId="17"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14"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22" fillId="2" borderId="1" xfId="0" applyFont="1" applyFill="1" applyBorder="1" applyAlignment="1">
      <alignment horizontal="left" vertical="center"/>
    </xf>
    <xf numFmtId="0" fontId="25" fillId="0" borderId="43" xfId="0" applyFont="1" applyBorder="1" applyAlignment="1">
      <alignment horizontal="right"/>
    </xf>
    <xf numFmtId="0" fontId="25" fillId="0" borderId="43" xfId="0" applyFont="1" applyBorder="1"/>
    <xf numFmtId="0" fontId="25" fillId="0" borderId="44" xfId="0" applyFont="1" applyBorder="1"/>
    <xf numFmtId="0" fontId="0" fillId="0" borderId="0" xfId="0" applyAlignment="1">
      <alignment vertical="center"/>
    </xf>
    <xf numFmtId="0" fontId="0" fillId="0" borderId="0" xfId="0"/>
    <xf numFmtId="164" fontId="6" fillId="3" borderId="1" xfId="0" applyNumberFormat="1" applyFont="1" applyFill="1" applyBorder="1" applyAlignment="1">
      <alignment horizontal="left" vertical="center"/>
    </xf>
    <xf numFmtId="6" fontId="7" fillId="3" borderId="17" xfId="0" applyNumberFormat="1" applyFont="1" applyFill="1" applyBorder="1" applyAlignment="1">
      <alignment horizontal="left" vertical="center" wrapText="1"/>
    </xf>
    <xf numFmtId="6" fontId="7" fillId="3" borderId="13" xfId="0" applyNumberFormat="1" applyFont="1" applyFill="1" applyBorder="1" applyAlignment="1">
      <alignment horizontal="left" vertical="center" wrapText="1"/>
    </xf>
    <xf numFmtId="6" fontId="7" fillId="3" borderId="14" xfId="0" applyNumberFormat="1" applyFont="1" applyFill="1" applyBorder="1" applyAlignment="1">
      <alignment horizontal="left" vertical="center" wrapText="1"/>
    </xf>
    <xf numFmtId="0" fontId="16" fillId="3" borderId="13" xfId="0" applyFont="1" applyFill="1" applyBorder="1" applyAlignment="1">
      <alignment horizontal="left" vertical="top"/>
    </xf>
    <xf numFmtId="0" fontId="16" fillId="3" borderId="14" xfId="0" applyFont="1" applyFill="1" applyBorder="1" applyAlignment="1">
      <alignment horizontal="left" vertical="top"/>
    </xf>
    <xf numFmtId="0" fontId="45" fillId="0" borderId="1" xfId="0" applyFont="1" applyFill="1" applyBorder="1"/>
    <xf numFmtId="49" fontId="15" fillId="0" borderId="12" xfId="0" applyNumberFormat="1" applyFont="1" applyFill="1" applyBorder="1" applyAlignment="1">
      <alignment horizontal="left" vertical="top" wrapText="1"/>
    </xf>
    <xf numFmtId="49" fontId="16" fillId="0" borderId="23" xfId="0" applyNumberFormat="1" applyFont="1" applyBorder="1" applyAlignment="1">
      <alignment horizontal="left" vertical="top" wrapText="1"/>
    </xf>
    <xf numFmtId="49" fontId="16" fillId="0" borderId="0" xfId="0" applyNumberFormat="1" applyFont="1" applyBorder="1" applyAlignment="1">
      <alignment horizontal="left" vertical="top" wrapText="1"/>
    </xf>
    <xf numFmtId="49" fontId="16" fillId="0" borderId="24" xfId="0" applyNumberFormat="1" applyFont="1" applyBorder="1" applyAlignment="1">
      <alignment horizontal="left" vertical="top" wrapText="1"/>
    </xf>
    <xf numFmtId="0" fontId="29" fillId="0" borderId="0" xfId="0" applyFont="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43"/>
  <sheetViews>
    <sheetView showGridLines="0" tabSelected="1" zoomScale="70" zoomScaleNormal="70" zoomScalePageLayoutView="70" workbookViewId="0" topLeftCell="A185">
      <selection activeCell="B191" sqref="B191:F191"/>
    </sheetView>
  </sheetViews>
  <sheetFormatPr defaultColWidth="8.8515625" defaultRowHeight="15"/>
  <cols>
    <col min="1" max="1" width="3.140625" style="10" customWidth="1"/>
    <col min="2" max="2" width="29.7109375" style="10" customWidth="1"/>
    <col min="3" max="3" width="25.8515625" style="10" customWidth="1"/>
    <col min="4" max="4" width="13.28125" style="10" customWidth="1"/>
    <col min="5" max="5" width="63.00390625" style="10" customWidth="1"/>
    <col min="6" max="6" width="40.421875" style="10" customWidth="1"/>
    <col min="7" max="7" width="33.57421875" style="10" customWidth="1"/>
    <col min="8" max="8" width="8.8515625" style="10" customWidth="1"/>
    <col min="9" max="9" width="11.57421875" style="10" customWidth="1"/>
    <col min="10" max="16384" width="8.8515625" style="10" customWidth="1"/>
  </cols>
  <sheetData>
    <row r="2" spans="2:4" s="8" customFormat="1" ht="15">
      <c r="B2" s="96" t="s">
        <v>292</v>
      </c>
      <c r="C2" s="87"/>
      <c r="D2" s="87"/>
    </row>
    <row r="3" spans="2:4" ht="19.5" customHeight="1">
      <c r="B3" s="176" t="s">
        <v>53</v>
      </c>
      <c r="C3" s="177"/>
      <c r="D3" s="177"/>
    </row>
    <row r="4" spans="2:4" ht="19.5" customHeight="1">
      <c r="B4" s="234" t="s">
        <v>293</v>
      </c>
      <c r="C4" s="234"/>
      <c r="D4" s="97"/>
    </row>
    <row r="5" spans="2:4" ht="19.5" customHeight="1">
      <c r="B5" s="65"/>
      <c r="C5" s="65"/>
      <c r="D5" s="64"/>
    </row>
    <row r="6" spans="5:6" ht="19.5" thickBot="1">
      <c r="E6" s="98"/>
      <c r="F6" s="99"/>
    </row>
    <row r="7" spans="2:6" s="8" customFormat="1" ht="13.5" thickBot="1">
      <c r="B7" s="158" t="s">
        <v>0</v>
      </c>
      <c r="C7" s="159" t="s">
        <v>1</v>
      </c>
      <c r="D7" s="159"/>
      <c r="E7" s="160" t="s">
        <v>195</v>
      </c>
      <c r="F7" s="161" t="s">
        <v>196</v>
      </c>
    </row>
    <row r="8" spans="2:7" s="8" customFormat="1" ht="178.15" customHeight="1">
      <c r="B8" s="239" t="s">
        <v>361</v>
      </c>
      <c r="C8" s="241" t="s">
        <v>271</v>
      </c>
      <c r="D8" s="7">
        <v>1</v>
      </c>
      <c r="E8" s="119" t="s">
        <v>358</v>
      </c>
      <c r="F8" s="121">
        <v>333751882</v>
      </c>
      <c r="G8" s="131"/>
    </row>
    <row r="9" spans="2:7" s="8" customFormat="1" ht="116.65" customHeight="1">
      <c r="B9" s="240"/>
      <c r="C9" s="241"/>
      <c r="D9" s="7">
        <v>2</v>
      </c>
      <c r="E9" s="162" t="s">
        <v>359</v>
      </c>
      <c r="F9" s="122">
        <v>200000000</v>
      </c>
      <c r="G9" s="16"/>
    </row>
    <row r="10" spans="2:6" s="8" customFormat="1" ht="75" customHeight="1">
      <c r="B10" s="240"/>
      <c r="C10" s="242"/>
      <c r="D10" s="1">
        <v>3</v>
      </c>
      <c r="E10" s="47" t="s">
        <v>197</v>
      </c>
      <c r="F10" s="123">
        <v>1400000000</v>
      </c>
    </row>
    <row r="11" spans="2:6" s="8" customFormat="1" ht="94.15" customHeight="1">
      <c r="B11" s="240"/>
      <c r="C11" s="242"/>
      <c r="D11" s="1">
        <v>4</v>
      </c>
      <c r="E11" s="48" t="s">
        <v>268</v>
      </c>
      <c r="F11" s="123">
        <v>1600000000</v>
      </c>
    </row>
    <row r="12" spans="2:6" s="8" customFormat="1" ht="66.75" customHeight="1">
      <c r="B12" s="240"/>
      <c r="C12" s="242"/>
      <c r="D12" s="1">
        <v>5</v>
      </c>
      <c r="E12" s="90" t="s">
        <v>269</v>
      </c>
      <c r="F12" s="123">
        <v>1452219858</v>
      </c>
    </row>
    <row r="13" spans="2:6" s="8" customFormat="1" ht="66.75" customHeight="1">
      <c r="B13" s="240"/>
      <c r="C13" s="242"/>
      <c r="D13" s="1">
        <v>6</v>
      </c>
      <c r="E13" s="90" t="s">
        <v>198</v>
      </c>
      <c r="F13" s="123">
        <v>339000</v>
      </c>
    </row>
    <row r="14" spans="2:6" s="8" customFormat="1" ht="69" customHeight="1">
      <c r="B14" s="240"/>
      <c r="C14" s="242"/>
      <c r="D14" s="1">
        <v>7</v>
      </c>
      <c r="E14" s="48" t="s">
        <v>238</v>
      </c>
      <c r="F14" s="124">
        <v>20000000</v>
      </c>
    </row>
    <row r="15" spans="2:6" s="8" customFormat="1" ht="73.15" customHeight="1">
      <c r="B15" s="240"/>
      <c r="C15" s="242"/>
      <c r="D15" s="1">
        <v>8</v>
      </c>
      <c r="E15" s="48" t="s">
        <v>199</v>
      </c>
      <c r="F15" s="124">
        <v>1000000</v>
      </c>
    </row>
    <row r="16" spans="2:6" s="8" customFormat="1" ht="38.25">
      <c r="B16" s="240"/>
      <c r="C16" s="242"/>
      <c r="D16" s="1">
        <v>9</v>
      </c>
      <c r="E16" s="48" t="s">
        <v>270</v>
      </c>
      <c r="F16" s="124">
        <v>100000</v>
      </c>
    </row>
    <row r="17" spans="2:7" s="8" customFormat="1" ht="40.9" customHeight="1">
      <c r="B17" s="240"/>
      <c r="C17" s="242"/>
      <c r="D17" s="1">
        <v>10</v>
      </c>
      <c r="E17" s="48" t="s">
        <v>362</v>
      </c>
      <c r="F17" s="124">
        <v>692130</v>
      </c>
      <c r="G17" s="12"/>
    </row>
    <row r="18" spans="2:6" s="8" customFormat="1" ht="76.15" customHeight="1">
      <c r="B18" s="240"/>
      <c r="C18" s="75"/>
      <c r="D18" s="6">
        <v>11</v>
      </c>
      <c r="E18" s="91" t="s">
        <v>243</v>
      </c>
      <c r="F18" s="284">
        <v>1000000</v>
      </c>
    </row>
    <row r="19" spans="2:6" s="8" customFormat="1" ht="33.6" customHeight="1">
      <c r="B19" s="240"/>
      <c r="C19" s="243" t="s">
        <v>2</v>
      </c>
      <c r="D19" s="244"/>
      <c r="E19" s="235" t="s">
        <v>272</v>
      </c>
      <c r="F19" s="237">
        <v>30000000</v>
      </c>
    </row>
    <row r="20" spans="2:6" s="8" customFormat="1" ht="163.9" customHeight="1">
      <c r="B20" s="240"/>
      <c r="C20" s="245"/>
      <c r="D20" s="246"/>
      <c r="E20" s="236"/>
      <c r="F20" s="237"/>
    </row>
    <row r="21" spans="2:6" s="8" customFormat="1" ht="51">
      <c r="B21" s="240"/>
      <c r="C21" s="247"/>
      <c r="D21" s="248"/>
      <c r="E21" s="48" t="s">
        <v>273</v>
      </c>
      <c r="F21" s="125">
        <v>5000000</v>
      </c>
    </row>
    <row r="22" spans="2:6" s="12" customFormat="1" ht="83.25" customHeight="1">
      <c r="B22" s="240"/>
      <c r="C22" s="249" t="s">
        <v>3</v>
      </c>
      <c r="D22" s="188"/>
      <c r="E22" s="66" t="s">
        <v>274</v>
      </c>
      <c r="F22" s="125">
        <v>200000</v>
      </c>
    </row>
    <row r="23" spans="2:6" s="8" customFormat="1" ht="19.5" customHeight="1">
      <c r="B23" s="17"/>
      <c r="C23" s="100"/>
      <c r="D23" s="101"/>
      <c r="E23" s="87"/>
      <c r="F23" s="87"/>
    </row>
    <row r="24" spans="2:6" s="8" customFormat="1" ht="15" customHeight="1">
      <c r="B24" s="250" t="s">
        <v>200</v>
      </c>
      <c r="C24" s="238" t="s">
        <v>247</v>
      </c>
      <c r="D24" s="238"/>
      <c r="E24" s="48" t="s">
        <v>275</v>
      </c>
      <c r="F24" s="125">
        <v>1000000</v>
      </c>
    </row>
    <row r="25" spans="2:6" s="8" customFormat="1" ht="51">
      <c r="B25" s="250"/>
      <c r="C25" s="238"/>
      <c r="D25" s="238"/>
      <c r="E25" s="48" t="s">
        <v>276</v>
      </c>
      <c r="F25" s="125">
        <v>5000000</v>
      </c>
    </row>
    <row r="26" spans="2:6" s="8" customFormat="1" ht="12.75">
      <c r="B26" s="71"/>
      <c r="C26" s="72"/>
      <c r="D26" s="72"/>
      <c r="E26" s="73"/>
      <c r="F26" s="74"/>
    </row>
    <row r="27" s="8" customFormat="1" ht="12.75">
      <c r="B27" s="9" t="s">
        <v>4</v>
      </c>
    </row>
    <row r="28" s="8" customFormat="1" ht="12.75"/>
    <row r="29" spans="2:6" s="8" customFormat="1" ht="141" customHeight="1">
      <c r="B29" s="215" t="s">
        <v>289</v>
      </c>
      <c r="C29" s="215"/>
      <c r="D29" s="215"/>
      <c r="E29" s="215"/>
      <c r="F29" s="215"/>
    </row>
    <row r="30" spans="2:6" s="8" customFormat="1" ht="13.5" thickBot="1">
      <c r="B30" s="87"/>
      <c r="C30" s="87"/>
      <c r="D30" s="87"/>
      <c r="E30" s="87"/>
      <c r="F30" s="87"/>
    </row>
    <row r="31" spans="2:6" s="8" customFormat="1" ht="12.75">
      <c r="B31" s="95" t="s">
        <v>290</v>
      </c>
      <c r="C31" s="102" t="s">
        <v>5</v>
      </c>
      <c r="D31" s="103"/>
      <c r="E31" s="104"/>
      <c r="F31" s="105" t="s">
        <v>6</v>
      </c>
    </row>
    <row r="32" spans="2:6" s="8" customFormat="1" ht="27" customHeight="1">
      <c r="B32" s="87"/>
      <c r="C32" s="106" t="s">
        <v>229</v>
      </c>
      <c r="D32" s="68"/>
      <c r="E32" s="69"/>
      <c r="F32" s="107">
        <v>20000</v>
      </c>
    </row>
    <row r="33" spans="3:6" s="8" customFormat="1" ht="12.75">
      <c r="C33" s="108" t="s">
        <v>8</v>
      </c>
      <c r="D33" s="76"/>
      <c r="E33" s="77"/>
      <c r="F33" s="115">
        <v>10000</v>
      </c>
    </row>
    <row r="34" spans="3:6" s="8" customFormat="1" ht="12.75">
      <c r="C34" s="108" t="s">
        <v>9</v>
      </c>
      <c r="D34" s="76"/>
      <c r="E34" s="77"/>
      <c r="F34" s="89" t="s">
        <v>7</v>
      </c>
    </row>
    <row r="35" spans="3:6" s="8" customFormat="1" ht="12.75">
      <c r="C35" s="108" t="s">
        <v>248</v>
      </c>
      <c r="D35" s="76"/>
      <c r="E35" s="77"/>
      <c r="F35" s="89" t="s">
        <v>277</v>
      </c>
    </row>
    <row r="36" spans="3:6" s="8" customFormat="1" ht="12.75">
      <c r="C36" s="108" t="s">
        <v>279</v>
      </c>
      <c r="D36" s="76"/>
      <c r="E36" s="77"/>
      <c r="F36" s="89" t="s">
        <v>278</v>
      </c>
    </row>
    <row r="37" spans="3:6" s="8" customFormat="1" ht="12.75">
      <c r="C37" s="108" t="s">
        <v>244</v>
      </c>
      <c r="D37" s="76"/>
      <c r="E37" s="77"/>
      <c r="F37" s="89" t="s">
        <v>245</v>
      </c>
    </row>
    <row r="38" spans="3:6" s="8" customFormat="1" ht="12.75">
      <c r="C38" s="108" t="s">
        <v>230</v>
      </c>
      <c r="D38" s="76"/>
      <c r="E38" s="77"/>
      <c r="F38" s="89" t="s">
        <v>10</v>
      </c>
    </row>
    <row r="39" spans="3:6" s="8" customFormat="1" ht="13.5" thickBot="1">
      <c r="C39" s="109" t="s">
        <v>11</v>
      </c>
      <c r="D39" s="110"/>
      <c r="E39" s="111" t="s">
        <v>12</v>
      </c>
      <c r="F39" s="112"/>
    </row>
    <row r="40" spans="3:5" s="8" customFormat="1" ht="12.75">
      <c r="C40" s="87"/>
      <c r="D40" s="87"/>
      <c r="E40" s="87"/>
    </row>
    <row r="41" spans="2:10" s="8" customFormat="1" ht="12.75">
      <c r="B41" s="9" t="s">
        <v>251</v>
      </c>
      <c r="J41" s="16"/>
    </row>
    <row r="42" s="8" customFormat="1" ht="13.5" thickBot="1"/>
    <row r="43" spans="3:6" s="8" customFormat="1" ht="12.75">
      <c r="C43" s="212" t="s">
        <v>13</v>
      </c>
      <c r="D43" s="213"/>
      <c r="E43" s="214"/>
      <c r="F43" s="113" t="s">
        <v>231</v>
      </c>
    </row>
    <row r="44" spans="2:6" s="8" customFormat="1" ht="12.75">
      <c r="B44" s="87"/>
      <c r="C44" s="209" t="s">
        <v>288</v>
      </c>
      <c r="D44" s="210"/>
      <c r="E44" s="211"/>
      <c r="F44" s="89" t="s">
        <v>14</v>
      </c>
    </row>
    <row r="45" spans="2:6" s="8" customFormat="1" ht="12.75">
      <c r="B45" s="87"/>
      <c r="C45" s="209" t="s">
        <v>15</v>
      </c>
      <c r="D45" s="210"/>
      <c r="E45" s="211"/>
      <c r="F45" s="89" t="s">
        <v>14</v>
      </c>
    </row>
    <row r="46" spans="2:6" s="8" customFormat="1" ht="41.45" customHeight="1">
      <c r="B46" s="87"/>
      <c r="C46" s="209" t="s">
        <v>250</v>
      </c>
      <c r="D46" s="210"/>
      <c r="E46" s="211"/>
      <c r="F46" s="89" t="s">
        <v>14</v>
      </c>
    </row>
    <row r="47" spans="3:6" s="8" customFormat="1" ht="12.75">
      <c r="C47" s="209" t="s">
        <v>249</v>
      </c>
      <c r="D47" s="210"/>
      <c r="E47" s="211"/>
      <c r="F47" s="89" t="s">
        <v>14</v>
      </c>
    </row>
    <row r="48" spans="3:6" s="8" customFormat="1" ht="12.75">
      <c r="C48" s="224" t="s">
        <v>17</v>
      </c>
      <c r="D48" s="225"/>
      <c r="E48" s="226"/>
      <c r="F48" s="114" t="s">
        <v>18</v>
      </c>
    </row>
    <row r="49" spans="3:6" s="8" customFormat="1" ht="12.75">
      <c r="C49" s="209" t="s">
        <v>94</v>
      </c>
      <c r="D49" s="210"/>
      <c r="E49" s="211"/>
      <c r="F49" s="89" t="s">
        <v>14</v>
      </c>
    </row>
    <row r="50" spans="3:6" s="8" customFormat="1" ht="12.75">
      <c r="C50" s="209" t="s">
        <v>95</v>
      </c>
      <c r="D50" s="210"/>
      <c r="E50" s="211"/>
      <c r="F50" s="89" t="s">
        <v>19</v>
      </c>
    </row>
    <row r="51" spans="3:6" s="8" customFormat="1" ht="12.75">
      <c r="C51" s="209" t="s">
        <v>20</v>
      </c>
      <c r="D51" s="210"/>
      <c r="E51" s="211"/>
      <c r="F51" s="89" t="s">
        <v>16</v>
      </c>
    </row>
    <row r="52" spans="3:6" s="8" customFormat="1" ht="12.75">
      <c r="C52" s="108" t="s">
        <v>257</v>
      </c>
      <c r="D52" s="76"/>
      <c r="E52" s="77"/>
      <c r="F52" s="115">
        <v>200000</v>
      </c>
    </row>
    <row r="53" spans="3:6" s="8" customFormat="1" ht="12.75">
      <c r="C53" s="254" t="s">
        <v>21</v>
      </c>
      <c r="D53" s="255"/>
      <c r="E53" s="256"/>
      <c r="F53" s="116">
        <v>20000000</v>
      </c>
    </row>
    <row r="54" spans="3:6" s="8" customFormat="1" ht="12.75">
      <c r="C54" s="209" t="s">
        <v>22</v>
      </c>
      <c r="D54" s="210"/>
      <c r="E54" s="211"/>
      <c r="F54" s="89" t="s">
        <v>23</v>
      </c>
    </row>
    <row r="55" spans="3:6" s="8" customFormat="1" ht="13.5" thickBot="1">
      <c r="C55" s="251" t="s">
        <v>24</v>
      </c>
      <c r="D55" s="252"/>
      <c r="E55" s="253"/>
      <c r="F55" s="117" t="s">
        <v>23</v>
      </c>
    </row>
    <row r="56" s="8" customFormat="1" ht="12.75"/>
    <row r="57" s="8" customFormat="1" ht="12.75">
      <c r="B57" s="9" t="s">
        <v>25</v>
      </c>
    </row>
    <row r="58" spans="2:6" s="8" customFormat="1" ht="13.9" customHeight="1">
      <c r="B58" s="67" t="s">
        <v>26</v>
      </c>
      <c r="C58" s="219" t="s">
        <v>252</v>
      </c>
      <c r="D58" s="220"/>
      <c r="E58" s="220"/>
      <c r="F58" s="221"/>
    </row>
    <row r="59" spans="2:6" s="8" customFormat="1" ht="79.9" customHeight="1">
      <c r="B59" s="70" t="s">
        <v>27</v>
      </c>
      <c r="C59" s="203" t="s">
        <v>97</v>
      </c>
      <c r="D59" s="204"/>
      <c r="E59" s="204"/>
      <c r="F59" s="205"/>
    </row>
    <row r="60" spans="2:6" s="8" customFormat="1" ht="12.75">
      <c r="B60" s="6" t="s">
        <v>28</v>
      </c>
      <c r="C60" s="216" t="s">
        <v>29</v>
      </c>
      <c r="D60" s="217"/>
      <c r="E60" s="217"/>
      <c r="F60" s="218"/>
    </row>
    <row r="61" spans="2:6" s="8" customFormat="1" ht="12.75">
      <c r="B61" s="6" t="s">
        <v>30</v>
      </c>
      <c r="C61" s="216" t="s">
        <v>34</v>
      </c>
      <c r="D61" s="217"/>
      <c r="E61" s="217"/>
      <c r="F61" s="218"/>
    </row>
    <row r="62" spans="2:6" s="8" customFormat="1" ht="12.75">
      <c r="B62" s="257" t="s">
        <v>27</v>
      </c>
      <c r="C62" s="203" t="s">
        <v>363</v>
      </c>
      <c r="D62" s="204"/>
      <c r="E62" s="204"/>
      <c r="F62" s="205"/>
    </row>
    <row r="63" spans="2:6" s="8" customFormat="1" ht="149.45" customHeight="1">
      <c r="B63" s="258"/>
      <c r="C63" s="203" t="s">
        <v>96</v>
      </c>
      <c r="D63" s="204"/>
      <c r="E63" s="204"/>
      <c r="F63" s="205"/>
    </row>
    <row r="64" spans="2:6" s="8" customFormat="1" ht="12.75">
      <c r="B64" s="66" t="s">
        <v>50</v>
      </c>
      <c r="C64" s="285">
        <v>139801849</v>
      </c>
      <c r="D64" s="286"/>
      <c r="E64" s="286"/>
      <c r="F64" s="287"/>
    </row>
    <row r="65" spans="2:6" s="8" customFormat="1" ht="12.75">
      <c r="B65" s="66" t="s">
        <v>30</v>
      </c>
      <c r="C65" s="203" t="s">
        <v>280</v>
      </c>
      <c r="D65" s="204"/>
      <c r="E65" s="204"/>
      <c r="F65" s="205"/>
    </row>
    <row r="66" spans="2:6" s="8" customFormat="1" ht="13.9" customHeight="1">
      <c r="B66" s="66" t="s">
        <v>232</v>
      </c>
      <c r="C66" s="231" t="s">
        <v>267</v>
      </c>
      <c r="D66" s="232"/>
      <c r="E66" s="232"/>
      <c r="F66" s="233"/>
    </row>
    <row r="67" s="8" customFormat="1" ht="12.75">
      <c r="B67" s="5"/>
    </row>
    <row r="68" spans="2:6" s="8" customFormat="1" ht="13.9" customHeight="1">
      <c r="B68" s="67" t="s">
        <v>26</v>
      </c>
      <c r="C68" s="219" t="s">
        <v>253</v>
      </c>
      <c r="D68" s="220"/>
      <c r="E68" s="220"/>
      <c r="F68" s="221"/>
    </row>
    <row r="69" spans="2:6" s="8" customFormat="1" ht="72" customHeight="1">
      <c r="B69" s="118" t="s">
        <v>27</v>
      </c>
      <c r="C69" s="203" t="s">
        <v>31</v>
      </c>
      <c r="D69" s="204"/>
      <c r="E69" s="204"/>
      <c r="F69" s="205"/>
    </row>
    <row r="70" spans="2:6" s="8" customFormat="1" ht="12.75">
      <c r="B70" s="222" t="s">
        <v>28</v>
      </c>
      <c r="C70" s="203" t="s">
        <v>32</v>
      </c>
      <c r="D70" s="204"/>
      <c r="E70" s="204"/>
      <c r="F70" s="205"/>
    </row>
    <row r="71" spans="2:6" s="8" customFormat="1" ht="13.9" customHeight="1">
      <c r="B71" s="223"/>
      <c r="C71" s="203" t="s">
        <v>33</v>
      </c>
      <c r="D71" s="204"/>
      <c r="E71" s="204"/>
      <c r="F71" s="205"/>
    </row>
    <row r="72" spans="2:6" s="8" customFormat="1" ht="12.75">
      <c r="B72" s="66" t="s">
        <v>30</v>
      </c>
      <c r="C72" s="203" t="s">
        <v>34</v>
      </c>
      <c r="D72" s="204"/>
      <c r="E72" s="204"/>
      <c r="F72" s="205"/>
    </row>
    <row r="73" spans="2:6" s="8" customFormat="1" ht="13.9" customHeight="1">
      <c r="B73" s="66" t="s">
        <v>232</v>
      </c>
      <c r="C73" s="203" t="s">
        <v>233</v>
      </c>
      <c r="D73" s="204"/>
      <c r="E73" s="204"/>
      <c r="F73" s="205"/>
    </row>
    <row r="74" spans="2:6" s="8" customFormat="1" ht="12.75">
      <c r="B74" s="126"/>
      <c r="C74" s="92"/>
      <c r="D74" s="92"/>
      <c r="E74" s="92"/>
      <c r="F74" s="120"/>
    </row>
    <row r="75" spans="2:6" s="8" customFormat="1" ht="12.75" customHeight="1">
      <c r="B75" s="66" t="s">
        <v>194</v>
      </c>
      <c r="C75" s="203" t="s">
        <v>234</v>
      </c>
      <c r="D75" s="204"/>
      <c r="E75" s="204"/>
      <c r="F75" s="205"/>
    </row>
    <row r="76" spans="2:6" s="8" customFormat="1" ht="12.75">
      <c r="B76" s="92"/>
      <c r="C76" s="14"/>
      <c r="D76" s="14"/>
      <c r="E76" s="93" t="s">
        <v>235</v>
      </c>
      <c r="F76" s="63" t="s">
        <v>236</v>
      </c>
    </row>
    <row r="77" spans="2:6" s="8" customFormat="1" ht="12.75">
      <c r="B77" s="2"/>
      <c r="C77" s="2"/>
      <c r="D77" s="2"/>
      <c r="E77" s="2"/>
      <c r="F77" s="2"/>
    </row>
    <row r="78" spans="2:6" s="8" customFormat="1" ht="12.75">
      <c r="B78" s="184" t="s">
        <v>294</v>
      </c>
      <c r="C78" s="185"/>
      <c r="D78" s="185"/>
      <c r="E78" s="185"/>
      <c r="F78" s="186"/>
    </row>
    <row r="79" spans="2:6" s="8" customFormat="1" ht="166.9" customHeight="1">
      <c r="B79" s="181" t="s">
        <v>360</v>
      </c>
      <c r="C79" s="182"/>
      <c r="D79" s="182"/>
      <c r="E79" s="182"/>
      <c r="F79" s="183"/>
    </row>
    <row r="80" s="8" customFormat="1" ht="12" customHeight="1">
      <c r="B80" s="62"/>
    </row>
    <row r="81" spans="2:6" s="8" customFormat="1" ht="12.75">
      <c r="B81" s="184" t="s">
        <v>61</v>
      </c>
      <c r="C81" s="185"/>
      <c r="D81" s="185"/>
      <c r="E81" s="185"/>
      <c r="F81" s="186"/>
    </row>
    <row r="82" spans="2:6" s="8" customFormat="1" ht="79.9" customHeight="1">
      <c r="B82" s="200" t="s">
        <v>35</v>
      </c>
      <c r="C82" s="201"/>
      <c r="D82" s="201"/>
      <c r="E82" s="201"/>
      <c r="F82" s="202"/>
    </row>
    <row r="83" spans="2:6" s="8" customFormat="1" ht="136.9" customHeight="1">
      <c r="B83" s="200" t="s">
        <v>237</v>
      </c>
      <c r="C83" s="201"/>
      <c r="D83" s="201"/>
      <c r="E83" s="201"/>
      <c r="F83" s="202"/>
    </row>
    <row r="84" s="8" customFormat="1" ht="12.75">
      <c r="B84" s="61"/>
    </row>
    <row r="85" spans="2:6" s="8" customFormat="1" ht="12.75">
      <c r="B85" s="184" t="s">
        <v>62</v>
      </c>
      <c r="C85" s="185"/>
      <c r="D85" s="185"/>
      <c r="E85" s="185"/>
      <c r="F85" s="186"/>
    </row>
    <row r="86" spans="2:6" s="8" customFormat="1" ht="63.6" customHeight="1">
      <c r="B86" s="181" t="s">
        <v>36</v>
      </c>
      <c r="C86" s="182"/>
      <c r="D86" s="182"/>
      <c r="E86" s="182"/>
      <c r="F86" s="183"/>
    </row>
    <row r="87" s="8" customFormat="1" ht="12.75">
      <c r="B87" s="55"/>
    </row>
    <row r="88" spans="2:6" s="8" customFormat="1" ht="12.75">
      <c r="B88" s="184" t="s">
        <v>63</v>
      </c>
      <c r="C88" s="185"/>
      <c r="D88" s="185"/>
      <c r="E88" s="185"/>
      <c r="F88" s="186"/>
    </row>
    <row r="89" spans="2:6" s="8" customFormat="1" ht="49.15" customHeight="1">
      <c r="B89" s="181" t="s">
        <v>37</v>
      </c>
      <c r="C89" s="182"/>
      <c r="D89" s="182"/>
      <c r="E89" s="182"/>
      <c r="F89" s="183"/>
    </row>
    <row r="90" spans="2:6" s="8" customFormat="1" ht="12.75">
      <c r="B90" s="227" t="s">
        <v>90</v>
      </c>
      <c r="C90" s="228"/>
      <c r="D90" s="228"/>
      <c r="E90" s="228"/>
      <c r="F90" s="229"/>
    </row>
    <row r="91" spans="2:6" s="8" customFormat="1" ht="13.9" customHeight="1">
      <c r="B91" s="216" t="s">
        <v>91</v>
      </c>
      <c r="C91" s="217"/>
      <c r="D91" s="217"/>
      <c r="E91" s="217"/>
      <c r="F91" s="218"/>
    </row>
    <row r="92" spans="2:6" s="8" customFormat="1" ht="29.25" customHeight="1">
      <c r="B92" s="216" t="s">
        <v>92</v>
      </c>
      <c r="C92" s="217"/>
      <c r="D92" s="217"/>
      <c r="E92" s="217"/>
      <c r="F92" s="218"/>
    </row>
    <row r="93" spans="2:6" s="8" customFormat="1" ht="52.15" customHeight="1">
      <c r="B93" s="216" t="s">
        <v>93</v>
      </c>
      <c r="C93" s="217"/>
      <c r="D93" s="217"/>
      <c r="E93" s="217"/>
      <c r="F93" s="218"/>
    </row>
    <row r="94" s="8" customFormat="1" ht="12.75">
      <c r="B94" s="55"/>
    </row>
    <row r="95" spans="2:6" s="8" customFormat="1" ht="12.75">
      <c r="B95" s="184" t="s">
        <v>64</v>
      </c>
      <c r="C95" s="185"/>
      <c r="D95" s="185"/>
      <c r="E95" s="185"/>
      <c r="F95" s="186"/>
    </row>
    <row r="96" spans="2:7" s="8" customFormat="1" ht="19.15" customHeight="1">
      <c r="B96" s="230" t="s">
        <v>364</v>
      </c>
      <c r="C96" s="288"/>
      <c r="D96" s="288"/>
      <c r="E96" s="288"/>
      <c r="F96" s="289"/>
      <c r="G96" s="12"/>
    </row>
    <row r="97" spans="2:6" s="8" customFormat="1" ht="29.45" customHeight="1">
      <c r="B97" s="271" t="s">
        <v>38</v>
      </c>
      <c r="C97" s="272"/>
      <c r="D97" s="272"/>
      <c r="E97" s="272"/>
      <c r="F97" s="273"/>
    </row>
    <row r="98" s="8" customFormat="1" ht="12.75">
      <c r="B98" s="55"/>
    </row>
    <row r="99" spans="2:6" s="8" customFormat="1" ht="12.75">
      <c r="B99" s="184" t="s">
        <v>65</v>
      </c>
      <c r="C99" s="185"/>
      <c r="D99" s="185"/>
      <c r="E99" s="185"/>
      <c r="F99" s="186"/>
    </row>
    <row r="100" spans="2:6" s="8" customFormat="1" ht="38.45" customHeight="1">
      <c r="B100" s="181" t="s">
        <v>39</v>
      </c>
      <c r="C100" s="182"/>
      <c r="D100" s="182"/>
      <c r="E100" s="182"/>
      <c r="F100" s="183"/>
    </row>
    <row r="101" s="8" customFormat="1" ht="12.75">
      <c r="B101" s="55"/>
    </row>
    <row r="102" spans="2:6" s="8" customFormat="1" ht="12.75">
      <c r="B102" s="184" t="s">
        <v>66</v>
      </c>
      <c r="C102" s="185"/>
      <c r="D102" s="185"/>
      <c r="E102" s="185"/>
      <c r="F102" s="186"/>
    </row>
    <row r="103" spans="2:6" s="8" customFormat="1" ht="114.6" customHeight="1">
      <c r="B103" s="181" t="s">
        <v>254</v>
      </c>
      <c r="C103" s="182"/>
      <c r="D103" s="182"/>
      <c r="E103" s="182"/>
      <c r="F103" s="183"/>
    </row>
    <row r="104" spans="2:6" s="8" customFormat="1" ht="12.75">
      <c r="B104" s="60"/>
      <c r="C104" s="60"/>
      <c r="D104" s="60"/>
      <c r="E104" s="60"/>
      <c r="F104" s="60"/>
    </row>
    <row r="105" spans="2:6" s="8" customFormat="1" ht="12.75">
      <c r="B105" s="184" t="s">
        <v>67</v>
      </c>
      <c r="C105" s="185"/>
      <c r="D105" s="185"/>
      <c r="E105" s="185"/>
      <c r="F105" s="186"/>
    </row>
    <row r="106" spans="2:6" s="8" customFormat="1" ht="49.15" customHeight="1">
      <c r="B106" s="206" t="s">
        <v>40</v>
      </c>
      <c r="C106" s="207"/>
      <c r="D106" s="207"/>
      <c r="E106" s="207"/>
      <c r="F106" s="208"/>
    </row>
    <row r="107" spans="2:6" s="8" customFormat="1" ht="30" customHeight="1">
      <c r="B107" s="206" t="s">
        <v>41</v>
      </c>
      <c r="C107" s="207"/>
      <c r="D107" s="207"/>
      <c r="E107" s="207"/>
      <c r="F107" s="208"/>
    </row>
    <row r="108" spans="2:6" s="8" customFormat="1" ht="42.6" customHeight="1">
      <c r="B108" s="206" t="s">
        <v>255</v>
      </c>
      <c r="C108" s="207"/>
      <c r="D108" s="207"/>
      <c r="E108" s="207"/>
      <c r="F108" s="208"/>
    </row>
    <row r="109" spans="2:6" s="8" customFormat="1" ht="12.75">
      <c r="B109" s="59"/>
      <c r="C109" s="59"/>
      <c r="D109" s="59"/>
      <c r="E109" s="59"/>
      <c r="F109" s="59"/>
    </row>
    <row r="110" spans="2:6" s="8" customFormat="1" ht="12.75">
      <c r="B110" s="184" t="s">
        <v>68</v>
      </c>
      <c r="C110" s="185"/>
      <c r="D110" s="185"/>
      <c r="E110" s="185"/>
      <c r="F110" s="186"/>
    </row>
    <row r="111" spans="2:6" s="8" customFormat="1" ht="84.6" customHeight="1">
      <c r="B111" s="197" t="s">
        <v>365</v>
      </c>
      <c r="C111" s="198"/>
      <c r="D111" s="198"/>
      <c r="E111" s="198"/>
      <c r="F111" s="199"/>
    </row>
    <row r="112" spans="2:6" s="8" customFormat="1" ht="10.15" customHeight="1">
      <c r="B112" s="59"/>
      <c r="C112" s="59"/>
      <c r="D112" s="59"/>
      <c r="E112" s="59"/>
      <c r="F112" s="59"/>
    </row>
    <row r="113" spans="2:6" s="8" customFormat="1" ht="16.9" customHeight="1">
      <c r="B113" s="184" t="s">
        <v>69</v>
      </c>
      <c r="C113" s="185"/>
      <c r="D113" s="185"/>
      <c r="E113" s="185"/>
      <c r="F113" s="186"/>
    </row>
    <row r="114" spans="2:6" s="8" customFormat="1" ht="37.15" customHeight="1">
      <c r="B114" s="191" t="s">
        <v>54</v>
      </c>
      <c r="C114" s="192"/>
      <c r="D114" s="192"/>
      <c r="E114" s="192"/>
      <c r="F114" s="193"/>
    </row>
    <row r="115" s="8" customFormat="1" ht="12.75">
      <c r="B115" s="55"/>
    </row>
    <row r="116" spans="2:6" s="8" customFormat="1" ht="12.75">
      <c r="B116" s="184" t="s">
        <v>70</v>
      </c>
      <c r="C116" s="185"/>
      <c r="D116" s="185"/>
      <c r="E116" s="185"/>
      <c r="F116" s="186"/>
    </row>
    <row r="117" spans="2:6" s="8" customFormat="1" ht="36" customHeight="1">
      <c r="B117" s="200" t="s">
        <v>259</v>
      </c>
      <c r="C117" s="201"/>
      <c r="D117" s="201"/>
      <c r="E117" s="201"/>
      <c r="F117" s="202"/>
    </row>
    <row r="118" s="8" customFormat="1" ht="13.9" customHeight="1">
      <c r="B118" s="57"/>
    </row>
    <row r="119" spans="2:6" s="8" customFormat="1" ht="19.9" customHeight="1">
      <c r="B119" s="184" t="s">
        <v>71</v>
      </c>
      <c r="C119" s="185"/>
      <c r="D119" s="185"/>
      <c r="E119" s="185"/>
      <c r="F119" s="186"/>
    </row>
    <row r="120" spans="2:6" s="8" customFormat="1" ht="123" customHeight="1">
      <c r="B120" s="274" t="s">
        <v>260</v>
      </c>
      <c r="C120" s="275"/>
      <c r="D120" s="275"/>
      <c r="E120" s="275"/>
      <c r="F120" s="276"/>
    </row>
    <row r="121" s="8" customFormat="1" ht="12.75">
      <c r="B121" s="58"/>
    </row>
    <row r="122" spans="2:6" s="8" customFormat="1" ht="12.75">
      <c r="B122" s="184" t="s">
        <v>72</v>
      </c>
      <c r="C122" s="185"/>
      <c r="D122" s="185"/>
      <c r="E122" s="185"/>
      <c r="F122" s="186"/>
    </row>
    <row r="123" spans="2:6" s="8" customFormat="1" ht="38.45" customHeight="1">
      <c r="B123" s="191" t="s">
        <v>98</v>
      </c>
      <c r="C123" s="192"/>
      <c r="D123" s="192"/>
      <c r="E123" s="192"/>
      <c r="F123" s="193"/>
    </row>
    <row r="124" s="8" customFormat="1" ht="12.75">
      <c r="B124" s="57"/>
    </row>
    <row r="125" spans="2:6" s="8" customFormat="1" ht="12.75">
      <c r="B125" s="184" t="s">
        <v>73</v>
      </c>
      <c r="C125" s="185"/>
      <c r="D125" s="185"/>
      <c r="E125" s="185"/>
      <c r="F125" s="186"/>
    </row>
    <row r="126" spans="2:6" s="8" customFormat="1" ht="86.45" customHeight="1">
      <c r="B126" s="200" t="s">
        <v>261</v>
      </c>
      <c r="C126" s="201"/>
      <c r="D126" s="201"/>
      <c r="E126" s="201"/>
      <c r="F126" s="202"/>
    </row>
    <row r="127" s="8" customFormat="1" ht="12.75">
      <c r="B127" s="57"/>
    </row>
    <row r="128" spans="2:6" s="8" customFormat="1" ht="44.65" customHeight="1">
      <c r="B128" s="262" t="s">
        <v>256</v>
      </c>
      <c r="C128" s="263"/>
      <c r="D128" s="263"/>
      <c r="E128" s="263"/>
      <c r="F128" s="264"/>
    </row>
    <row r="129" spans="2:6" s="8" customFormat="1" ht="292.15" customHeight="1">
      <c r="B129" s="191" t="s">
        <v>366</v>
      </c>
      <c r="C129" s="192"/>
      <c r="D129" s="192"/>
      <c r="E129" s="192"/>
      <c r="F129" s="193"/>
    </row>
    <row r="130" s="8" customFormat="1" ht="12.75">
      <c r="B130" s="57"/>
    </row>
    <row r="131" spans="2:6" s="8" customFormat="1" ht="12.75">
      <c r="B131" s="184" t="s">
        <v>74</v>
      </c>
      <c r="C131" s="185"/>
      <c r="D131" s="185"/>
      <c r="E131" s="185"/>
      <c r="F131" s="186"/>
    </row>
    <row r="132" spans="2:6" s="8" customFormat="1" ht="41.45" customHeight="1">
      <c r="B132" s="200" t="s">
        <v>51</v>
      </c>
      <c r="C132" s="201"/>
      <c r="D132" s="201"/>
      <c r="E132" s="201"/>
      <c r="F132" s="202"/>
    </row>
    <row r="133" s="8" customFormat="1" ht="12.75">
      <c r="B133" s="58"/>
    </row>
    <row r="134" spans="2:6" s="8" customFormat="1" ht="12.75">
      <c r="B134" s="184" t="s">
        <v>75</v>
      </c>
      <c r="C134" s="185"/>
      <c r="D134" s="185"/>
      <c r="E134" s="185"/>
      <c r="F134" s="186"/>
    </row>
    <row r="135" spans="2:6" s="8" customFormat="1" ht="51.6" customHeight="1">
      <c r="B135" s="200" t="s">
        <v>263</v>
      </c>
      <c r="C135" s="201"/>
      <c r="D135" s="201"/>
      <c r="E135" s="201"/>
      <c r="F135" s="202"/>
    </row>
    <row r="136" s="8" customFormat="1" ht="12.75">
      <c r="B136" s="57"/>
    </row>
    <row r="137" spans="2:6" s="8" customFormat="1" ht="12.75">
      <c r="B137" s="184" t="s">
        <v>76</v>
      </c>
      <c r="C137" s="185"/>
      <c r="D137" s="185"/>
      <c r="E137" s="185"/>
      <c r="F137" s="186"/>
    </row>
    <row r="138" spans="2:6" s="8" customFormat="1" ht="49.15" customHeight="1">
      <c r="B138" s="206" t="s">
        <v>262</v>
      </c>
      <c r="C138" s="207"/>
      <c r="D138" s="207"/>
      <c r="E138" s="207"/>
      <c r="F138" s="208"/>
    </row>
    <row r="139" s="8" customFormat="1" ht="12.75">
      <c r="B139" s="57"/>
    </row>
    <row r="140" spans="2:6" s="8" customFormat="1" ht="12.75">
      <c r="B140" s="184" t="s">
        <v>77</v>
      </c>
      <c r="C140" s="185"/>
      <c r="D140" s="185"/>
      <c r="E140" s="185"/>
      <c r="F140" s="186"/>
    </row>
    <row r="141" spans="2:6" s="8" customFormat="1" ht="38.45" customHeight="1">
      <c r="B141" s="191" t="s">
        <v>99</v>
      </c>
      <c r="C141" s="192"/>
      <c r="D141" s="192"/>
      <c r="E141" s="192"/>
      <c r="F141" s="193"/>
    </row>
    <row r="142" spans="2:6" s="8" customFormat="1" ht="13.7" customHeight="1">
      <c r="B142" s="56"/>
      <c r="C142" s="56"/>
      <c r="D142" s="56"/>
      <c r="E142" s="56"/>
      <c r="F142" s="56"/>
    </row>
    <row r="143" spans="2:6" s="8" customFormat="1" ht="12.75">
      <c r="B143" s="184" t="s">
        <v>78</v>
      </c>
      <c r="C143" s="185"/>
      <c r="D143" s="185"/>
      <c r="E143" s="185"/>
      <c r="F143" s="186"/>
    </row>
    <row r="144" spans="2:6" s="8" customFormat="1" ht="49.9" customHeight="1">
      <c r="B144" s="191" t="s">
        <v>55</v>
      </c>
      <c r="C144" s="192"/>
      <c r="D144" s="192"/>
      <c r="E144" s="192"/>
      <c r="F144" s="193"/>
    </row>
    <row r="145" spans="2:6" s="8" customFormat="1" ht="14.25" customHeight="1">
      <c r="B145" s="56"/>
      <c r="C145" s="56"/>
      <c r="D145" s="56"/>
      <c r="E145" s="56"/>
      <c r="F145" s="56"/>
    </row>
    <row r="146" spans="2:6" s="8" customFormat="1" ht="12.75">
      <c r="B146" s="184" t="s">
        <v>79</v>
      </c>
      <c r="C146" s="185"/>
      <c r="D146" s="185"/>
      <c r="E146" s="185"/>
      <c r="F146" s="186"/>
    </row>
    <row r="147" spans="2:6" s="8" customFormat="1" ht="274.15" customHeight="1">
      <c r="B147" s="197" t="s">
        <v>246</v>
      </c>
      <c r="C147" s="198"/>
      <c r="D147" s="198"/>
      <c r="E147" s="198"/>
      <c r="F147" s="199"/>
    </row>
    <row r="148" s="8" customFormat="1" ht="12.75" customHeight="1"/>
    <row r="149" spans="2:6" s="8" customFormat="1" ht="12.75">
      <c r="B149" s="184" t="s">
        <v>80</v>
      </c>
      <c r="C149" s="185"/>
      <c r="D149" s="185"/>
      <c r="E149" s="185"/>
      <c r="F149" s="186"/>
    </row>
    <row r="150" spans="2:6" s="8" customFormat="1" ht="70.9" customHeight="1">
      <c r="B150" s="200" t="s">
        <v>264</v>
      </c>
      <c r="C150" s="201"/>
      <c r="D150" s="201"/>
      <c r="E150" s="201"/>
      <c r="F150" s="202"/>
    </row>
    <row r="151" s="8" customFormat="1" ht="13.7" customHeight="1">
      <c r="B151" s="55"/>
    </row>
    <row r="152" spans="2:6" s="8" customFormat="1" ht="12.75">
      <c r="B152" s="184" t="s">
        <v>81</v>
      </c>
      <c r="C152" s="185"/>
      <c r="D152" s="185"/>
      <c r="E152" s="185"/>
      <c r="F152" s="186"/>
    </row>
    <row r="153" spans="2:6" s="8" customFormat="1" ht="81" customHeight="1">
      <c r="B153" s="181" t="s">
        <v>42</v>
      </c>
      <c r="C153" s="182"/>
      <c r="D153" s="182"/>
      <c r="E153" s="182"/>
      <c r="F153" s="183"/>
    </row>
    <row r="154" s="8" customFormat="1" ht="13.7" customHeight="1">
      <c r="B154" s="55"/>
    </row>
    <row r="155" spans="2:6" s="8" customFormat="1" ht="12.75">
      <c r="B155" s="184" t="s">
        <v>82</v>
      </c>
      <c r="C155" s="185"/>
      <c r="D155" s="185"/>
      <c r="E155" s="185"/>
      <c r="F155" s="186"/>
    </row>
    <row r="156" spans="2:6" s="8" customFormat="1" ht="54.6" customHeight="1">
      <c r="B156" s="181" t="s">
        <v>43</v>
      </c>
      <c r="C156" s="182"/>
      <c r="D156" s="182"/>
      <c r="E156" s="182"/>
      <c r="F156" s="183"/>
    </row>
    <row r="157" s="8" customFormat="1" ht="12" customHeight="1">
      <c r="B157" s="55"/>
    </row>
    <row r="158" spans="2:6" s="8" customFormat="1" ht="12.75">
      <c r="B158" s="184" t="s">
        <v>83</v>
      </c>
      <c r="C158" s="185"/>
      <c r="D158" s="185"/>
      <c r="E158" s="185"/>
      <c r="F158" s="186"/>
    </row>
    <row r="159" spans="2:6" s="8" customFormat="1" ht="28.15" customHeight="1">
      <c r="B159" s="70" t="s">
        <v>44</v>
      </c>
      <c r="C159" s="187" t="s">
        <v>45</v>
      </c>
      <c r="D159" s="188"/>
      <c r="E159" s="70" t="s">
        <v>46</v>
      </c>
      <c r="F159" s="11"/>
    </row>
    <row r="160" spans="2:6" s="8" customFormat="1" ht="15" customHeight="1">
      <c r="B160" s="189" t="s">
        <v>47</v>
      </c>
      <c r="C160" s="181" t="s">
        <v>48</v>
      </c>
      <c r="D160" s="183"/>
      <c r="E160" s="15">
        <v>0.2</v>
      </c>
      <c r="F160" s="11"/>
    </row>
    <row r="161" spans="2:6" s="8" customFormat="1" ht="28.15" customHeight="1">
      <c r="B161" s="190"/>
      <c r="C161" s="181" t="s">
        <v>49</v>
      </c>
      <c r="D161" s="183"/>
      <c r="E161" s="15">
        <v>0.1</v>
      </c>
      <c r="F161" s="11"/>
    </row>
    <row r="162" s="8" customFormat="1" ht="14.25" customHeight="1">
      <c r="B162" s="55"/>
    </row>
    <row r="163" spans="2:6" s="8" customFormat="1" ht="12.75">
      <c r="B163" s="184" t="s">
        <v>191</v>
      </c>
      <c r="C163" s="185"/>
      <c r="D163" s="185"/>
      <c r="E163" s="185"/>
      <c r="F163" s="186"/>
    </row>
    <row r="164" spans="2:6" s="8" customFormat="1" ht="12.75">
      <c r="B164" s="38" t="s">
        <v>291</v>
      </c>
      <c r="C164" s="63"/>
      <c r="D164" s="63"/>
      <c r="E164" s="63"/>
      <c r="F164" s="63"/>
    </row>
    <row r="165" spans="2:6" s="8" customFormat="1" ht="13.15" customHeight="1">
      <c r="B165" s="191" t="s">
        <v>101</v>
      </c>
      <c r="C165" s="192"/>
      <c r="D165" s="192"/>
      <c r="E165" s="192"/>
      <c r="F165" s="193"/>
    </row>
    <row r="166" s="8" customFormat="1" ht="11.25" customHeight="1"/>
    <row r="167" spans="2:6" s="8" customFormat="1" ht="12.75">
      <c r="B167" s="184" t="s">
        <v>85</v>
      </c>
      <c r="C167" s="185"/>
      <c r="D167" s="185"/>
      <c r="E167" s="185"/>
      <c r="F167" s="186"/>
    </row>
    <row r="168" spans="2:6" s="8" customFormat="1" ht="44.65" customHeight="1">
      <c r="B168" s="194" t="s">
        <v>52</v>
      </c>
      <c r="C168" s="195"/>
      <c r="D168" s="195"/>
      <c r="E168" s="195"/>
      <c r="F168" s="196"/>
    </row>
    <row r="169" s="8" customFormat="1" ht="13.7" customHeight="1"/>
    <row r="170" spans="2:6" s="8" customFormat="1" ht="12.75">
      <c r="B170" s="184" t="s">
        <v>258</v>
      </c>
      <c r="C170" s="185"/>
      <c r="D170" s="185"/>
      <c r="E170" s="185"/>
      <c r="F170" s="186"/>
    </row>
    <row r="171" spans="2:6" s="8" customFormat="1" ht="31.9" customHeight="1">
      <c r="B171" s="178" t="s">
        <v>287</v>
      </c>
      <c r="C171" s="179"/>
      <c r="D171" s="179"/>
      <c r="E171" s="179"/>
      <c r="F171" s="180"/>
    </row>
    <row r="172" spans="2:6" s="8" customFormat="1" ht="15" customHeight="1">
      <c r="B172" s="54"/>
      <c r="C172" s="16"/>
      <c r="D172" s="16"/>
      <c r="E172" s="16"/>
      <c r="F172" s="16"/>
    </row>
    <row r="173" spans="2:6" s="8" customFormat="1" ht="12.75">
      <c r="B173" s="184" t="s">
        <v>86</v>
      </c>
      <c r="C173" s="185"/>
      <c r="D173" s="185"/>
      <c r="E173" s="185"/>
      <c r="F173" s="186"/>
    </row>
    <row r="174" spans="2:6" s="8" customFormat="1" ht="61.9" customHeight="1">
      <c r="B174" s="268" t="s">
        <v>87</v>
      </c>
      <c r="C174" s="269"/>
      <c r="D174" s="269"/>
      <c r="E174" s="269"/>
      <c r="F174" s="270"/>
    </row>
    <row r="175" s="8" customFormat="1" ht="11.25" customHeight="1"/>
    <row r="176" spans="2:6" s="8" customFormat="1" ht="13.9" customHeight="1">
      <c r="B176" s="262" t="s">
        <v>88</v>
      </c>
      <c r="C176" s="263"/>
      <c r="D176" s="263"/>
      <c r="E176" s="264"/>
      <c r="F176" s="11"/>
    </row>
    <row r="177" spans="2:6" s="8" customFormat="1" ht="11.25" customHeight="1">
      <c r="B177" s="265" t="s">
        <v>84</v>
      </c>
      <c r="C177" s="266"/>
      <c r="D177" s="266"/>
      <c r="E177" s="266"/>
      <c r="F177" s="267"/>
    </row>
    <row r="178" spans="2:6" s="8" customFormat="1" ht="66.6" customHeight="1">
      <c r="B178" s="203" t="s">
        <v>100</v>
      </c>
      <c r="C178" s="204"/>
      <c r="D178" s="204"/>
      <c r="E178" s="204"/>
      <c r="F178" s="205"/>
    </row>
    <row r="179" spans="2:5" s="8" customFormat="1" ht="12" customHeight="1">
      <c r="B179" s="52"/>
      <c r="C179" s="53"/>
      <c r="D179" s="53"/>
      <c r="E179" s="53"/>
    </row>
    <row r="180" spans="2:6" s="8" customFormat="1" ht="145.15" customHeight="1">
      <c r="B180" s="259" t="s">
        <v>89</v>
      </c>
      <c r="C180" s="260"/>
      <c r="D180" s="260"/>
      <c r="E180" s="260"/>
      <c r="F180" s="261"/>
    </row>
    <row r="181" spans="2:4" s="8" customFormat="1" ht="12.75">
      <c r="B181" s="51"/>
      <c r="C181" s="51"/>
      <c r="D181" s="51"/>
    </row>
    <row r="182" spans="2:6" s="8" customFormat="1" ht="18" customHeight="1">
      <c r="B182" s="290"/>
      <c r="C182" s="290"/>
      <c r="D182" s="290"/>
      <c r="E182" s="291"/>
      <c r="F182" s="127"/>
    </row>
    <row r="183" spans="2:6" s="8" customFormat="1" ht="13.9" customHeight="1">
      <c r="B183" s="165" t="s">
        <v>56</v>
      </c>
      <c r="C183" s="166"/>
      <c r="D183" s="166"/>
      <c r="E183" s="166"/>
      <c r="F183" s="167"/>
    </row>
    <row r="184" spans="2:6" s="8" customFormat="1" ht="361.9" customHeight="1">
      <c r="B184" s="164" t="s">
        <v>281</v>
      </c>
      <c r="C184" s="164"/>
      <c r="D184" s="164"/>
      <c r="E184" s="164"/>
      <c r="F184" s="164"/>
    </row>
    <row r="185" spans="2:10" s="8" customFormat="1" ht="12.6" customHeight="1">
      <c r="B185" s="49"/>
      <c r="C185" s="49"/>
      <c r="D185" s="49"/>
      <c r="E185" s="49"/>
      <c r="F185" s="49"/>
      <c r="G185" s="49"/>
      <c r="H185" s="49"/>
      <c r="I185" s="49"/>
      <c r="J185" s="49"/>
    </row>
    <row r="186" spans="2:6" s="8" customFormat="1" ht="12" customHeight="1">
      <c r="B186" s="49"/>
      <c r="C186" s="49"/>
      <c r="D186" s="49"/>
      <c r="E186" s="49"/>
      <c r="F186" s="49"/>
    </row>
    <row r="187" spans="2:10" s="8" customFormat="1" ht="12.75">
      <c r="B187" s="173" t="s">
        <v>57</v>
      </c>
      <c r="C187" s="173"/>
      <c r="D187" s="173"/>
      <c r="E187" s="173"/>
      <c r="F187" s="174"/>
      <c r="G187" s="168"/>
      <c r="H187" s="168"/>
      <c r="I187" s="168"/>
      <c r="J187" s="168"/>
    </row>
    <row r="188" spans="2:10" s="8" customFormat="1" ht="170.65" customHeight="1">
      <c r="B188" s="164" t="s">
        <v>282</v>
      </c>
      <c r="C188" s="164"/>
      <c r="D188" s="164"/>
      <c r="E188" s="164"/>
      <c r="F188" s="164"/>
      <c r="G188" s="175"/>
      <c r="H188" s="175"/>
      <c r="I188" s="175"/>
      <c r="J188" s="175"/>
    </row>
    <row r="189" spans="2:6" s="8" customFormat="1" ht="9.95" customHeight="1">
      <c r="B189" s="292"/>
      <c r="C189" s="293"/>
      <c r="D189" s="293"/>
      <c r="E189" s="293"/>
      <c r="F189" s="294"/>
    </row>
    <row r="190" spans="2:10" s="8" customFormat="1" ht="13.9" customHeight="1">
      <c r="B190" s="163" t="s">
        <v>58</v>
      </c>
      <c r="C190" s="163"/>
      <c r="D190" s="163"/>
      <c r="E190" s="163"/>
      <c r="F190" s="163"/>
      <c r="G190" s="169"/>
      <c r="H190" s="169"/>
      <c r="I190" s="169"/>
      <c r="J190" s="169"/>
    </row>
    <row r="191" spans="2:6" s="8" customFormat="1" ht="290.45" customHeight="1">
      <c r="B191" s="164" t="s">
        <v>283</v>
      </c>
      <c r="C191" s="164"/>
      <c r="D191" s="164"/>
      <c r="E191" s="164"/>
      <c r="F191" s="164"/>
    </row>
    <row r="192" spans="2:6" s="8" customFormat="1" ht="12" customHeight="1">
      <c r="B192" s="292"/>
      <c r="C192" s="293"/>
      <c r="D192" s="293"/>
      <c r="E192" s="293"/>
      <c r="F192" s="294"/>
    </row>
    <row r="193" spans="2:6" s="8" customFormat="1" ht="13.9" customHeight="1">
      <c r="B193" s="163" t="s">
        <v>59</v>
      </c>
      <c r="C193" s="163"/>
      <c r="D193" s="163"/>
      <c r="E193" s="163"/>
      <c r="F193" s="163"/>
    </row>
    <row r="194" spans="2:6" s="8" customFormat="1" ht="142.9" customHeight="1">
      <c r="B194" s="164" t="s">
        <v>284</v>
      </c>
      <c r="C194" s="164"/>
      <c r="D194" s="164"/>
      <c r="E194" s="164"/>
      <c r="F194" s="164"/>
    </row>
    <row r="195" spans="2:6" s="8" customFormat="1" ht="16.15" customHeight="1">
      <c r="B195" s="292"/>
      <c r="C195" s="293"/>
      <c r="D195" s="293"/>
      <c r="E195" s="293"/>
      <c r="F195" s="294"/>
    </row>
    <row r="196" spans="2:6" s="8" customFormat="1" ht="13.9" customHeight="1">
      <c r="B196" s="163" t="s">
        <v>192</v>
      </c>
      <c r="C196" s="163"/>
      <c r="D196" s="163"/>
      <c r="E196" s="163"/>
      <c r="F196" s="163"/>
    </row>
    <row r="197" spans="2:6" s="8" customFormat="1" ht="294.6" customHeight="1">
      <c r="B197" s="170" t="s">
        <v>285</v>
      </c>
      <c r="C197" s="171"/>
      <c r="D197" s="171"/>
      <c r="E197" s="171"/>
      <c r="F197" s="172"/>
    </row>
    <row r="198" spans="2:6" s="8" customFormat="1" ht="12.6" customHeight="1">
      <c r="B198" s="292"/>
      <c r="C198" s="293"/>
      <c r="D198" s="293"/>
      <c r="E198" s="293"/>
      <c r="F198" s="294"/>
    </row>
    <row r="199" spans="2:6" s="8" customFormat="1" ht="13.9" customHeight="1">
      <c r="B199" s="163" t="s">
        <v>60</v>
      </c>
      <c r="C199" s="163"/>
      <c r="D199" s="163"/>
      <c r="E199" s="163"/>
      <c r="F199" s="163"/>
    </row>
    <row r="200" spans="2:6" s="8" customFormat="1" ht="250.9" customHeight="1">
      <c r="B200" s="164" t="s">
        <v>286</v>
      </c>
      <c r="C200" s="164"/>
      <c r="D200" s="164"/>
      <c r="E200" s="164"/>
      <c r="F200" s="164"/>
    </row>
    <row r="201" spans="2:6" s="8" customFormat="1" ht="13.7" customHeight="1">
      <c r="B201" s="49"/>
      <c r="C201" s="49"/>
      <c r="D201" s="49"/>
      <c r="E201" s="49"/>
      <c r="F201" s="49"/>
    </row>
    <row r="202" spans="2:6" s="8" customFormat="1" ht="15">
      <c r="B202" s="94"/>
      <c r="C202" s="94"/>
      <c r="D202" s="94"/>
      <c r="E202" s="94"/>
      <c r="F202" s="94"/>
    </row>
    <row r="203" spans="2:6" ht="15">
      <c r="B203" s="94"/>
      <c r="C203" s="94"/>
      <c r="D203" s="94"/>
      <c r="E203" s="94"/>
      <c r="F203" s="94"/>
    </row>
    <row r="204" spans="2:6" ht="15">
      <c r="B204" s="94"/>
      <c r="C204" s="94"/>
      <c r="D204" s="94"/>
      <c r="E204" s="94"/>
      <c r="F204" s="94"/>
    </row>
    <row r="205" spans="2:6" ht="15">
      <c r="B205" s="94"/>
      <c r="C205" s="94"/>
      <c r="D205" s="94"/>
      <c r="E205" s="94"/>
      <c r="F205" s="94"/>
    </row>
    <row r="206" spans="2:6" ht="15">
      <c r="B206" s="94"/>
      <c r="C206" s="94"/>
      <c r="D206" s="94"/>
      <c r="E206" s="94"/>
      <c r="F206" s="94"/>
    </row>
    <row r="207" spans="2:6" ht="15">
      <c r="B207" s="94"/>
      <c r="C207" s="94"/>
      <c r="D207" s="94"/>
      <c r="E207" s="94"/>
      <c r="F207" s="94"/>
    </row>
    <row r="208" spans="2:6" ht="15">
      <c r="B208" s="94"/>
      <c r="C208" s="94"/>
      <c r="D208" s="94"/>
      <c r="E208" s="94"/>
      <c r="F208" s="94"/>
    </row>
    <row r="209" spans="2:6" ht="15">
      <c r="B209" s="50"/>
      <c r="C209" s="50"/>
      <c r="D209" s="50"/>
      <c r="E209" s="50"/>
      <c r="F209" s="50"/>
    </row>
    <row r="210" spans="2:6" ht="15">
      <c r="B210" s="50"/>
      <c r="C210" s="50"/>
      <c r="D210" s="50"/>
      <c r="E210" s="50"/>
      <c r="F210" s="50"/>
    </row>
    <row r="211" spans="2:6" ht="15">
      <c r="B211" s="50"/>
      <c r="C211" s="50"/>
      <c r="D211" s="50"/>
      <c r="E211" s="50"/>
      <c r="F211" s="50"/>
    </row>
    <row r="212" spans="2:6" ht="15">
      <c r="B212" s="50"/>
      <c r="C212" s="50"/>
      <c r="D212" s="50"/>
      <c r="E212" s="50"/>
      <c r="F212" s="50"/>
    </row>
    <row r="213" spans="2:6" ht="15">
      <c r="B213" s="50"/>
      <c r="C213" s="50"/>
      <c r="D213" s="50"/>
      <c r="E213" s="50"/>
      <c r="F213" s="50"/>
    </row>
    <row r="214" spans="2:6" ht="15">
      <c r="B214" s="50"/>
      <c r="C214" s="50"/>
      <c r="D214" s="50"/>
      <c r="E214" s="50"/>
      <c r="F214" s="50"/>
    </row>
    <row r="215" spans="2:6" ht="15">
      <c r="B215" s="50"/>
      <c r="C215" s="50"/>
      <c r="D215" s="50"/>
      <c r="E215" s="50"/>
      <c r="F215" s="50"/>
    </row>
    <row r="216" spans="2:6" ht="15">
      <c r="B216" s="50"/>
      <c r="C216" s="50"/>
      <c r="D216" s="50"/>
      <c r="E216" s="50"/>
      <c r="F216" s="50"/>
    </row>
    <row r="217" spans="2:6" ht="15">
      <c r="B217" s="50"/>
      <c r="C217" s="50"/>
      <c r="D217" s="50"/>
      <c r="E217" s="50"/>
      <c r="F217" s="50"/>
    </row>
    <row r="218" spans="2:6" ht="15">
      <c r="B218" s="50"/>
      <c r="C218" s="50"/>
      <c r="D218" s="50"/>
      <c r="E218" s="50"/>
      <c r="F218" s="50"/>
    </row>
    <row r="219" spans="2:6" ht="15">
      <c r="B219" s="50"/>
      <c r="C219" s="50"/>
      <c r="D219" s="50"/>
      <c r="E219" s="50"/>
      <c r="F219" s="50"/>
    </row>
    <row r="220" spans="2:6" ht="15">
      <c r="B220" s="50"/>
      <c r="C220" s="50"/>
      <c r="D220" s="50"/>
      <c r="E220" s="50"/>
      <c r="F220" s="50"/>
    </row>
    <row r="221" spans="2:6" ht="15">
      <c r="B221" s="50"/>
      <c r="C221" s="50"/>
      <c r="D221" s="50"/>
      <c r="E221" s="50"/>
      <c r="F221" s="50"/>
    </row>
    <row r="222" spans="10:14" ht="15">
      <c r="J222" s="50"/>
      <c r="K222" s="50"/>
      <c r="L222" s="50"/>
      <c r="M222" s="50"/>
      <c r="N222" s="50"/>
    </row>
    <row r="223" spans="10:14" ht="15">
      <c r="J223" s="50"/>
      <c r="K223" s="50"/>
      <c r="L223" s="50"/>
      <c r="M223" s="50"/>
      <c r="N223" s="50"/>
    </row>
    <row r="224" spans="10:14" ht="15">
      <c r="J224" s="50"/>
      <c r="K224" s="50"/>
      <c r="L224" s="50"/>
      <c r="M224" s="50"/>
      <c r="N224" s="50"/>
    </row>
    <row r="225" spans="10:14" ht="15">
      <c r="J225" s="50"/>
      <c r="K225" s="50"/>
      <c r="L225" s="50"/>
      <c r="M225" s="50"/>
      <c r="N225" s="50"/>
    </row>
    <row r="226" spans="10:14" ht="15">
      <c r="J226" s="50"/>
      <c r="K226" s="50"/>
      <c r="L226" s="50"/>
      <c r="M226" s="50"/>
      <c r="N226" s="50"/>
    </row>
    <row r="227" spans="10:14" ht="15">
      <c r="J227" s="50"/>
      <c r="K227" s="50"/>
      <c r="L227" s="50"/>
      <c r="M227" s="50"/>
      <c r="N227" s="50"/>
    </row>
    <row r="228" spans="10:14" ht="15">
      <c r="J228" s="50"/>
      <c r="K228" s="50"/>
      <c r="L228" s="50"/>
      <c r="M228" s="50"/>
      <c r="N228" s="50"/>
    </row>
    <row r="229" spans="2:4" ht="15">
      <c r="B229" s="50"/>
      <c r="C229" s="50"/>
      <c r="D229" s="50"/>
    </row>
    <row r="230" spans="2:4" ht="15">
      <c r="B230" s="50"/>
      <c r="C230" s="50"/>
      <c r="D230" s="50"/>
    </row>
    <row r="231" spans="2:4" ht="15">
      <c r="B231" s="50"/>
      <c r="C231" s="50"/>
      <c r="D231" s="50"/>
    </row>
    <row r="232" spans="2:4" ht="15">
      <c r="B232" s="50"/>
      <c r="C232" s="50"/>
      <c r="D232" s="50"/>
    </row>
    <row r="233" spans="2:4" ht="15">
      <c r="B233" s="50"/>
      <c r="C233" s="50"/>
      <c r="D233" s="50"/>
    </row>
    <row r="234" spans="2:4" ht="15">
      <c r="B234" s="50"/>
      <c r="C234" s="50"/>
      <c r="D234" s="50"/>
    </row>
    <row r="235" spans="2:4" ht="15">
      <c r="B235" s="50"/>
      <c r="C235" s="50"/>
      <c r="D235" s="50"/>
    </row>
    <row r="236" spans="2:4" ht="15">
      <c r="B236" s="50"/>
      <c r="C236" s="50"/>
      <c r="D236" s="50"/>
    </row>
    <row r="237" spans="2:4" ht="15">
      <c r="B237" s="50"/>
      <c r="C237" s="50"/>
      <c r="D237" s="50"/>
    </row>
    <row r="238" spans="2:4" ht="15">
      <c r="B238" s="50"/>
      <c r="C238" s="50"/>
      <c r="D238" s="50"/>
    </row>
    <row r="239" spans="2:4" ht="15">
      <c r="B239" s="50"/>
      <c r="C239" s="50"/>
      <c r="D239" s="50"/>
    </row>
    <row r="240" spans="2:4" ht="15">
      <c r="B240" s="50"/>
      <c r="C240" s="50"/>
      <c r="D240" s="50"/>
    </row>
    <row r="241" spans="2:4" ht="15">
      <c r="B241" s="50"/>
      <c r="C241" s="50"/>
      <c r="D241" s="50"/>
    </row>
    <row r="242" spans="2:4" ht="15">
      <c r="B242" s="50"/>
      <c r="C242" s="50"/>
      <c r="D242" s="50"/>
    </row>
    <row r="243" spans="2:4" ht="15">
      <c r="B243" s="50"/>
      <c r="C243" s="50"/>
      <c r="D243" s="50"/>
    </row>
  </sheetData>
  <mergeCells count="129">
    <mergeCell ref="B107:F107"/>
    <mergeCell ref="B125:F125"/>
    <mergeCell ref="B117:F117"/>
    <mergeCell ref="B119:F119"/>
    <mergeCell ref="B129:F129"/>
    <mergeCell ref="B113:F113"/>
    <mergeCell ref="B126:F126"/>
    <mergeCell ref="B100:F100"/>
    <mergeCell ref="B102:F102"/>
    <mergeCell ref="B103:F103"/>
    <mergeCell ref="B105:F105"/>
    <mergeCell ref="B106:F106"/>
    <mergeCell ref="B110:F110"/>
    <mergeCell ref="B111:F111"/>
    <mergeCell ref="B128:F128"/>
    <mergeCell ref="B116:F116"/>
    <mergeCell ref="B120:F120"/>
    <mergeCell ref="B122:F122"/>
    <mergeCell ref="B123:F123"/>
    <mergeCell ref="B114:F114"/>
    <mergeCell ref="C46:E46"/>
    <mergeCell ref="C45:E45"/>
    <mergeCell ref="B180:F180"/>
    <mergeCell ref="B144:F144"/>
    <mergeCell ref="B143:F143"/>
    <mergeCell ref="B146:F146"/>
    <mergeCell ref="B176:E176"/>
    <mergeCell ref="B141:F141"/>
    <mergeCell ref="B140:F140"/>
    <mergeCell ref="B150:F150"/>
    <mergeCell ref="B138:F138"/>
    <mergeCell ref="B177:F177"/>
    <mergeCell ref="B178:F178"/>
    <mergeCell ref="B174:F174"/>
    <mergeCell ref="B137:F137"/>
    <mergeCell ref="B135:F135"/>
    <mergeCell ref="B134:F134"/>
    <mergeCell ref="B173:F173"/>
    <mergeCell ref="B170:F170"/>
    <mergeCell ref="B167:F167"/>
    <mergeCell ref="B163:F163"/>
    <mergeCell ref="B99:F99"/>
    <mergeCell ref="B97:F97"/>
    <mergeCell ref="B131:F131"/>
    <mergeCell ref="B96:F96"/>
    <mergeCell ref="B79:F79"/>
    <mergeCell ref="C59:F59"/>
    <mergeCell ref="C64:F64"/>
    <mergeCell ref="C60:F60"/>
    <mergeCell ref="C63:F63"/>
    <mergeCell ref="C66:F66"/>
    <mergeCell ref="B4:C4"/>
    <mergeCell ref="E19:E20"/>
    <mergeCell ref="F19:F20"/>
    <mergeCell ref="C24:D25"/>
    <mergeCell ref="C75:F75"/>
    <mergeCell ref="B82:F82"/>
    <mergeCell ref="B8:B22"/>
    <mergeCell ref="C8:C17"/>
    <mergeCell ref="C19:D21"/>
    <mergeCell ref="C22:D22"/>
    <mergeCell ref="B24:B25"/>
    <mergeCell ref="C55:E55"/>
    <mergeCell ref="C54:E54"/>
    <mergeCell ref="C53:E53"/>
    <mergeCell ref="C51:E51"/>
    <mergeCell ref="C47:E47"/>
    <mergeCell ref="C71:F71"/>
    <mergeCell ref="C50:E50"/>
    <mergeCell ref="C49:E49"/>
    <mergeCell ref="C48:E48"/>
    <mergeCell ref="B85:F85"/>
    <mergeCell ref="B83:F83"/>
    <mergeCell ref="B90:F90"/>
    <mergeCell ref="B89:F89"/>
    <mergeCell ref="B88:F88"/>
    <mergeCell ref="B86:F86"/>
    <mergeCell ref="B62:B63"/>
    <mergeCell ref="C62:F62"/>
    <mergeCell ref="C61:F61"/>
    <mergeCell ref="C58:F58"/>
    <mergeCell ref="B95:F95"/>
    <mergeCell ref="B93:F93"/>
    <mergeCell ref="B91:F91"/>
    <mergeCell ref="C65:F65"/>
    <mergeCell ref="C68:F68"/>
    <mergeCell ref="C69:F69"/>
    <mergeCell ref="B70:B71"/>
    <mergeCell ref="C70:F70"/>
    <mergeCell ref="B92:F92"/>
    <mergeCell ref="B3:D3"/>
    <mergeCell ref="B171:F171"/>
    <mergeCell ref="B153:F153"/>
    <mergeCell ref="B155:F155"/>
    <mergeCell ref="B156:F156"/>
    <mergeCell ref="B158:F158"/>
    <mergeCell ref="C159:D159"/>
    <mergeCell ref="B160:B161"/>
    <mergeCell ref="C160:D160"/>
    <mergeCell ref="C161:D161"/>
    <mergeCell ref="B165:F165"/>
    <mergeCell ref="B168:F168"/>
    <mergeCell ref="B152:F152"/>
    <mergeCell ref="B147:F147"/>
    <mergeCell ref="B149:F149"/>
    <mergeCell ref="B132:F132"/>
    <mergeCell ref="B81:F81"/>
    <mergeCell ref="C73:F73"/>
    <mergeCell ref="B108:F108"/>
    <mergeCell ref="C44:E44"/>
    <mergeCell ref="C43:E43"/>
    <mergeCell ref="B29:F29"/>
    <mergeCell ref="C72:F72"/>
    <mergeCell ref="B78:F78"/>
    <mergeCell ref="B199:F199"/>
    <mergeCell ref="B200:F200"/>
    <mergeCell ref="B183:F183"/>
    <mergeCell ref="B184:F184"/>
    <mergeCell ref="G187:J187"/>
    <mergeCell ref="B188:F188"/>
    <mergeCell ref="G190:J190"/>
    <mergeCell ref="B191:F191"/>
    <mergeCell ref="B193:F193"/>
    <mergeCell ref="B197:F197"/>
    <mergeCell ref="B194:F194"/>
    <mergeCell ref="B196:F196"/>
    <mergeCell ref="B187:F187"/>
    <mergeCell ref="G188:J188"/>
    <mergeCell ref="B190:F190"/>
  </mergeCells>
  <printOptions horizontalCentered="1"/>
  <pageMargins left="0.2362204724409449" right="0.2362204724409449" top="0.7480314960629921" bottom="0.7480314960629921" header="0.31496062992125984" footer="0.31496062992125984"/>
  <pageSetup firstPageNumber="1" useFirstPageNumber="1" fitToHeight="7" fitToWidth="1" horizontalDpi="600" verticalDpi="600" orientation="portrait" paperSize="8" scale="90" r:id="rId1"/>
  <headerFooter>
    <oddFooter>&amp;CStránka &amp;P ze &amp;N</oddFooter>
  </headerFooter>
  <rowBreaks count="7" manualBreakCount="7">
    <brk id="25" max="16383" man="1"/>
    <brk id="68" max="16383" man="1"/>
    <brk id="93" max="16383" man="1"/>
    <brk id="120" max="16383" man="1"/>
    <brk id="146" max="16383" man="1"/>
    <brk id="174" max="16383" man="1"/>
    <brk id="19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showGridLines="0" zoomScalePageLayoutView="70" workbookViewId="0" topLeftCell="A1">
      <selection activeCell="G25" sqref="G25"/>
    </sheetView>
  </sheetViews>
  <sheetFormatPr defaultColWidth="33.28125" defaultRowHeight="15"/>
  <cols>
    <col min="1" max="1" width="25.28125" style="10" customWidth="1"/>
    <col min="2" max="2" width="24.7109375" style="10" customWidth="1"/>
    <col min="3" max="3" width="26.28125" style="10" customWidth="1"/>
    <col min="4" max="5" width="33.28125" style="10" customWidth="1"/>
    <col min="6" max="6" width="25.00390625" style="10" customWidth="1"/>
    <col min="7" max="7" width="32.28125" style="10" customWidth="1"/>
    <col min="8" max="16384" width="33.28125" style="10" customWidth="1"/>
  </cols>
  <sheetData>
    <row r="1" ht="21">
      <c r="A1" s="39" t="s">
        <v>103</v>
      </c>
    </row>
    <row r="3" spans="1:7" ht="14.45" customHeight="1">
      <c r="A3" s="277" t="s">
        <v>104</v>
      </c>
      <c r="B3" s="277" t="s">
        <v>105</v>
      </c>
      <c r="C3" s="277" t="s">
        <v>106</v>
      </c>
      <c r="D3" s="277" t="s">
        <v>107</v>
      </c>
      <c r="E3" s="277" t="s">
        <v>190</v>
      </c>
      <c r="F3" s="277" t="s">
        <v>108</v>
      </c>
      <c r="G3" s="277" t="s">
        <v>357</v>
      </c>
    </row>
    <row r="4" spans="1:7" ht="15">
      <c r="A4" s="278"/>
      <c r="B4" s="278"/>
      <c r="C4" s="278"/>
      <c r="D4" s="278"/>
      <c r="E4" s="278"/>
      <c r="F4" s="278"/>
      <c r="G4" s="278"/>
    </row>
    <row r="5" spans="1:7" ht="21" customHeight="1">
      <c r="A5" s="278"/>
      <c r="B5" s="278"/>
      <c r="C5" s="278"/>
      <c r="D5" s="278"/>
      <c r="E5" s="278"/>
      <c r="F5" s="278"/>
      <c r="G5" s="278"/>
    </row>
    <row r="6" spans="1:7" ht="15">
      <c r="A6" s="40" t="s">
        <v>109</v>
      </c>
      <c r="B6" s="42" t="s">
        <v>110</v>
      </c>
      <c r="C6" s="13" t="s">
        <v>111</v>
      </c>
      <c r="D6" s="40" t="s">
        <v>112</v>
      </c>
      <c r="E6" s="6" t="s">
        <v>113</v>
      </c>
      <c r="F6" s="63" t="s">
        <v>114</v>
      </c>
      <c r="G6" s="295" t="s">
        <v>367</v>
      </c>
    </row>
    <row r="7" spans="1:6" ht="15">
      <c r="A7" s="40" t="s">
        <v>115</v>
      </c>
      <c r="B7" s="42" t="s">
        <v>116</v>
      </c>
      <c r="C7" s="13" t="s">
        <v>117</v>
      </c>
      <c r="D7" s="40" t="s">
        <v>118</v>
      </c>
      <c r="E7" s="6" t="s">
        <v>119</v>
      </c>
      <c r="F7" s="13" t="s">
        <v>120</v>
      </c>
    </row>
    <row r="8" spans="1:6" ht="15">
      <c r="A8" s="40" t="s">
        <v>239</v>
      </c>
      <c r="B8" s="40" t="s">
        <v>121</v>
      </c>
      <c r="C8" s="13" t="s">
        <v>122</v>
      </c>
      <c r="D8" s="40" t="s">
        <v>123</v>
      </c>
      <c r="E8" s="6" t="s">
        <v>124</v>
      </c>
      <c r="F8" s="13" t="s">
        <v>125</v>
      </c>
    </row>
    <row r="9" spans="1:6" ht="15">
      <c r="A9" s="40" t="s">
        <v>189</v>
      </c>
      <c r="B9" s="40" t="s">
        <v>126</v>
      </c>
      <c r="C9" s="13" t="s">
        <v>127</v>
      </c>
      <c r="D9" s="40" t="s">
        <v>128</v>
      </c>
      <c r="E9" s="6" t="s">
        <v>129</v>
      </c>
      <c r="F9" s="13" t="s">
        <v>130</v>
      </c>
    </row>
    <row r="10" spans="1:6" ht="15">
      <c r="A10" s="40" t="s">
        <v>193</v>
      </c>
      <c r="B10" s="40" t="s">
        <v>131</v>
      </c>
      <c r="C10" s="13" t="s">
        <v>132</v>
      </c>
      <c r="D10" s="40" t="s">
        <v>133</v>
      </c>
      <c r="E10" s="13" t="s">
        <v>134</v>
      </c>
      <c r="F10" s="13" t="s">
        <v>135</v>
      </c>
    </row>
    <row r="11" spans="1:6" ht="15">
      <c r="A11" s="40" t="s">
        <v>136</v>
      </c>
      <c r="B11" s="40" t="s">
        <v>137</v>
      </c>
      <c r="C11" s="13" t="s">
        <v>138</v>
      </c>
      <c r="D11" s="42" t="s">
        <v>139</v>
      </c>
      <c r="E11" s="13" t="s">
        <v>140</v>
      </c>
      <c r="F11" s="13" t="s">
        <v>141</v>
      </c>
    </row>
    <row r="12" spans="1:6" ht="15">
      <c r="A12" s="40" t="s">
        <v>142</v>
      </c>
      <c r="B12" s="40" t="s">
        <v>143</v>
      </c>
      <c r="C12" s="13" t="s">
        <v>144</v>
      </c>
      <c r="D12" s="43" t="s">
        <v>145</v>
      </c>
      <c r="E12" s="13" t="s">
        <v>146</v>
      </c>
      <c r="F12" s="13" t="s">
        <v>147</v>
      </c>
    </row>
    <row r="13" spans="1:6" ht="15">
      <c r="A13" s="40" t="s">
        <v>148</v>
      </c>
      <c r="B13" s="40" t="s">
        <v>149</v>
      </c>
      <c r="C13" s="8"/>
      <c r="D13" s="42" t="s">
        <v>150</v>
      </c>
      <c r="E13" s="13" t="s">
        <v>151</v>
      </c>
      <c r="F13" s="13" t="s">
        <v>152</v>
      </c>
    </row>
    <row r="14" spans="1:6" ht="15">
      <c r="A14" s="40" t="s">
        <v>153</v>
      </c>
      <c r="B14" s="40" t="s">
        <v>154</v>
      </c>
      <c r="C14" s="8"/>
      <c r="D14" s="8"/>
      <c r="E14" s="13" t="s">
        <v>155</v>
      </c>
      <c r="F14" s="13" t="s">
        <v>156</v>
      </c>
    </row>
    <row r="15" spans="1:6" ht="15">
      <c r="A15" s="40" t="s">
        <v>240</v>
      </c>
      <c r="B15" s="42" t="s">
        <v>157</v>
      </c>
      <c r="C15" s="8"/>
      <c r="D15" s="8"/>
      <c r="E15" s="13" t="s">
        <v>158</v>
      </c>
      <c r="F15" s="13" t="s">
        <v>159</v>
      </c>
    </row>
    <row r="16" spans="1:6" ht="15">
      <c r="A16" s="40" t="s">
        <v>160</v>
      </c>
      <c r="B16" s="40" t="s">
        <v>161</v>
      </c>
      <c r="C16" s="8"/>
      <c r="D16" s="8"/>
      <c r="E16" s="13" t="s">
        <v>162</v>
      </c>
      <c r="F16" s="13" t="s">
        <v>163</v>
      </c>
    </row>
    <row r="17" spans="1:6" ht="15">
      <c r="A17" s="40" t="s">
        <v>164</v>
      </c>
      <c r="B17" s="40" t="s">
        <v>165</v>
      </c>
      <c r="C17" s="8"/>
      <c r="D17" s="8"/>
      <c r="E17" s="13" t="s">
        <v>166</v>
      </c>
      <c r="F17" s="13" t="s">
        <v>167</v>
      </c>
    </row>
    <row r="18" spans="1:6" ht="15">
      <c r="A18" s="40" t="s">
        <v>168</v>
      </c>
      <c r="B18" s="40" t="s">
        <v>169</v>
      </c>
      <c r="C18" s="8"/>
      <c r="D18" s="8"/>
      <c r="E18" s="13" t="s">
        <v>170</v>
      </c>
      <c r="F18" s="13" t="s">
        <v>171</v>
      </c>
    </row>
    <row r="19" spans="1:6" ht="15">
      <c r="A19" s="40" t="s">
        <v>172</v>
      </c>
      <c r="B19" s="40" t="s">
        <v>173</v>
      </c>
      <c r="C19" s="8"/>
      <c r="D19" s="8"/>
      <c r="E19" s="13" t="s">
        <v>174</v>
      </c>
      <c r="F19" s="13" t="s">
        <v>175</v>
      </c>
    </row>
    <row r="20" spans="1:6" ht="15">
      <c r="A20" s="44" t="s">
        <v>176</v>
      </c>
      <c r="B20" s="40" t="s">
        <v>177</v>
      </c>
      <c r="C20" s="3"/>
      <c r="D20" s="8"/>
      <c r="E20" s="13" t="s">
        <v>178</v>
      </c>
      <c r="F20" s="13" t="s">
        <v>179</v>
      </c>
    </row>
    <row r="21" spans="1:6" ht="15">
      <c r="A21" s="40" t="s">
        <v>180</v>
      </c>
      <c r="B21" s="40" t="s">
        <v>181</v>
      </c>
      <c r="C21" s="3"/>
      <c r="D21" s="8"/>
      <c r="E21" s="13" t="s">
        <v>182</v>
      </c>
      <c r="F21" s="13" t="s">
        <v>183</v>
      </c>
    </row>
    <row r="22" spans="1:6" ht="15">
      <c r="A22" s="44" t="s">
        <v>241</v>
      </c>
      <c r="B22" s="40" t="s">
        <v>184</v>
      </c>
      <c r="C22" s="3"/>
      <c r="D22" s="8"/>
      <c r="E22" s="13" t="s">
        <v>265</v>
      </c>
      <c r="F22" s="13" t="s">
        <v>185</v>
      </c>
    </row>
    <row r="23" spans="1:6" ht="15">
      <c r="A23" s="45"/>
      <c r="B23" s="40" t="s">
        <v>186</v>
      </c>
      <c r="C23" s="3"/>
      <c r="D23" s="8"/>
      <c r="E23" s="13" t="s">
        <v>266</v>
      </c>
      <c r="F23" s="13" t="s">
        <v>187</v>
      </c>
    </row>
    <row r="24" spans="1:7" ht="15">
      <c r="A24" s="87"/>
      <c r="B24" s="4"/>
      <c r="C24" s="3"/>
      <c r="D24" s="8"/>
      <c r="E24" s="63" t="s">
        <v>368</v>
      </c>
      <c r="F24" s="13" t="s">
        <v>188</v>
      </c>
      <c r="G24" s="41"/>
    </row>
    <row r="25" spans="1:6" ht="15">
      <c r="A25" s="8"/>
      <c r="B25" s="8"/>
      <c r="C25" s="8"/>
      <c r="D25" s="8"/>
      <c r="E25" s="8"/>
      <c r="F25" s="157"/>
    </row>
    <row r="26" spans="1:5" ht="15">
      <c r="A26" s="8"/>
      <c r="B26" s="8"/>
      <c r="C26" s="8"/>
      <c r="D26" s="8"/>
      <c r="E26" s="12"/>
    </row>
    <row r="27" spans="5:6" ht="15">
      <c r="E27" s="88"/>
      <c r="F27" s="46"/>
    </row>
  </sheetData>
  <mergeCells count="7">
    <mergeCell ref="G3:G5"/>
    <mergeCell ref="F3:F5"/>
    <mergeCell ref="A3:A5"/>
    <mergeCell ref="B3:B5"/>
    <mergeCell ref="C3:C5"/>
    <mergeCell ref="D3:D5"/>
    <mergeCell ref="E3:E5"/>
  </mergeCells>
  <printOptions/>
  <pageMargins left="0.25" right="0.25" top="0.75" bottom="0.75" header="0.3" footer="0.3"/>
  <pageSetup fitToHeight="0" fitToWidth="1" horizontalDpi="600" verticalDpi="600" orientation="landscape" paperSize="9" scale="86" r:id="rId1"/>
  <headerFooter differentFirst="1" alignWithMargins="0">
    <oddHeader>&amp;R&amp;"-,Tučné"Příloha ZD č. 3.1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
  <sheetViews>
    <sheetView workbookViewId="0" topLeftCell="A1">
      <selection activeCell="C43" sqref="C43"/>
    </sheetView>
  </sheetViews>
  <sheetFormatPr defaultColWidth="9.140625" defaultRowHeight="15"/>
  <cols>
    <col min="1" max="1" width="3.00390625" style="0" customWidth="1"/>
    <col min="2" max="2" width="11.28125" style="0" customWidth="1"/>
    <col min="3" max="3" width="70.8515625" style="0" customWidth="1"/>
    <col min="4" max="4" width="20.7109375" style="0" customWidth="1"/>
    <col min="6" max="6" width="9.7109375" style="0" bestFit="1" customWidth="1"/>
    <col min="7" max="7" width="10.7109375" style="0" bestFit="1" customWidth="1"/>
    <col min="8" max="8" width="11.00390625" style="0" bestFit="1" customWidth="1"/>
  </cols>
  <sheetData>
    <row r="1" spans="2:6" ht="14.45" customHeight="1">
      <c r="B1" s="37" t="s">
        <v>295</v>
      </c>
      <c r="C1" s="37"/>
      <c r="D1" s="37"/>
      <c r="E1" s="37"/>
      <c r="F1" s="37"/>
    </row>
    <row r="2" spans="2:6" ht="15.75" thickBot="1">
      <c r="B2" s="36"/>
      <c r="C2" s="36"/>
      <c r="D2" s="36"/>
      <c r="E2" s="36"/>
      <c r="F2" s="36"/>
    </row>
    <row r="3" spans="2:8" ht="15.75" thickBot="1">
      <c r="B3" s="22" t="s">
        <v>201</v>
      </c>
      <c r="C3" s="23" t="s">
        <v>102</v>
      </c>
      <c r="D3" s="23" t="s">
        <v>202</v>
      </c>
      <c r="E3" s="23" t="s">
        <v>203</v>
      </c>
      <c r="F3" s="23" t="s">
        <v>204</v>
      </c>
      <c r="G3" s="23" t="s">
        <v>205</v>
      </c>
      <c r="H3" s="78" t="s">
        <v>206</v>
      </c>
    </row>
    <row r="4" spans="2:8" ht="15">
      <c r="B4" s="24" t="s">
        <v>207</v>
      </c>
      <c r="C4" s="25" t="s">
        <v>208</v>
      </c>
      <c r="D4" s="26" t="s">
        <v>209</v>
      </c>
      <c r="E4" s="26">
        <v>2</v>
      </c>
      <c r="F4" s="27"/>
      <c r="G4" s="79">
        <v>12072</v>
      </c>
      <c r="H4" s="34">
        <f>E4*G4</f>
        <v>24144</v>
      </c>
    </row>
    <row r="5" spans="2:8" ht="15">
      <c r="B5" s="28" t="s">
        <v>210</v>
      </c>
      <c r="C5" s="19" t="s">
        <v>211</v>
      </c>
      <c r="D5" s="18" t="s">
        <v>212</v>
      </c>
      <c r="E5" s="18">
        <v>2</v>
      </c>
      <c r="F5" s="20"/>
      <c r="G5" s="80">
        <v>10272</v>
      </c>
      <c r="H5" s="85">
        <f aca="true" t="shared" si="0" ref="H5:H9">E5*G5</f>
        <v>20544</v>
      </c>
    </row>
    <row r="6" spans="2:8" ht="15">
      <c r="B6" s="28" t="s">
        <v>213</v>
      </c>
      <c r="C6" s="19" t="s">
        <v>214</v>
      </c>
      <c r="D6" s="18" t="s">
        <v>215</v>
      </c>
      <c r="E6" s="18">
        <v>0</v>
      </c>
      <c r="F6" s="20"/>
      <c r="G6" s="81">
        <v>10272</v>
      </c>
      <c r="H6" s="34">
        <f t="shared" si="0"/>
        <v>0</v>
      </c>
    </row>
    <row r="7" spans="2:8" ht="15">
      <c r="B7" s="28" t="s">
        <v>216</v>
      </c>
      <c r="C7" s="19" t="s">
        <v>217</v>
      </c>
      <c r="D7" s="18" t="s">
        <v>218</v>
      </c>
      <c r="E7" s="18">
        <v>4</v>
      </c>
      <c r="F7" s="21" t="s">
        <v>219</v>
      </c>
      <c r="G7" s="82" t="s">
        <v>220</v>
      </c>
      <c r="H7" s="85">
        <f t="shared" si="0"/>
        <v>4320</v>
      </c>
    </row>
    <row r="8" spans="2:8" ht="15">
      <c r="B8" s="28" t="s">
        <v>221</v>
      </c>
      <c r="C8" s="19" t="s">
        <v>222</v>
      </c>
      <c r="D8" s="18" t="s">
        <v>223</v>
      </c>
      <c r="E8" s="18">
        <v>46</v>
      </c>
      <c r="F8" s="20"/>
      <c r="G8" s="83" t="s">
        <v>224</v>
      </c>
      <c r="H8" s="34">
        <f t="shared" si="0"/>
        <v>34500</v>
      </c>
    </row>
    <row r="9" spans="2:8" ht="15.75" thickBot="1">
      <c r="B9" s="29" t="s">
        <v>225</v>
      </c>
      <c r="C9" s="30" t="s">
        <v>226</v>
      </c>
      <c r="D9" s="31" t="s">
        <v>227</v>
      </c>
      <c r="E9" s="31">
        <v>0</v>
      </c>
      <c r="F9" s="32"/>
      <c r="G9" s="84">
        <v>88625</v>
      </c>
      <c r="H9" s="86">
        <f t="shared" si="0"/>
        <v>0</v>
      </c>
    </row>
    <row r="10" spans="2:8" ht="15.75" thickBot="1">
      <c r="B10" s="33"/>
      <c r="C10" s="279" t="s">
        <v>228</v>
      </c>
      <c r="D10" s="280"/>
      <c r="E10" s="280"/>
      <c r="F10" s="280"/>
      <c r="G10" s="281"/>
      <c r="H10" s="35">
        <v>692130</v>
      </c>
    </row>
  </sheetData>
  <mergeCells count="1">
    <mergeCell ref="C10:G10"/>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topLeftCell="A1">
      <selection activeCell="E24" sqref="E24"/>
    </sheetView>
  </sheetViews>
  <sheetFormatPr defaultColWidth="9.140625" defaultRowHeight="15"/>
  <cols>
    <col min="1" max="1" width="5.00390625" style="0" customWidth="1"/>
    <col min="2" max="2" width="50.28125" style="0" customWidth="1"/>
    <col min="3" max="3" width="14.7109375" style="0" customWidth="1"/>
    <col min="4" max="4" width="16.28125" style="0" customWidth="1"/>
    <col min="5" max="5" width="17.28125" style="10" customWidth="1"/>
    <col min="6" max="6" width="14.28125" style="10" customWidth="1"/>
    <col min="7" max="7" width="17.57421875" style="0" hidden="1" customWidth="1"/>
    <col min="8" max="8" width="22.140625" style="0" customWidth="1"/>
  </cols>
  <sheetData>
    <row r="1" spans="2:3" ht="21">
      <c r="B1" s="128" t="s">
        <v>296</v>
      </c>
      <c r="C1" s="128"/>
    </row>
    <row r="3" spans="1:7" ht="15">
      <c r="A3" s="129"/>
      <c r="B3" s="132" t="s">
        <v>102</v>
      </c>
      <c r="C3" s="132" t="s">
        <v>297</v>
      </c>
      <c r="D3" s="132" t="s">
        <v>298</v>
      </c>
      <c r="E3" s="133" t="s">
        <v>356</v>
      </c>
      <c r="F3" s="133" t="s">
        <v>299</v>
      </c>
      <c r="G3" s="134" t="s">
        <v>242</v>
      </c>
    </row>
    <row r="4" spans="1:7" ht="15">
      <c r="A4" s="135">
        <v>1</v>
      </c>
      <c r="B4" s="135" t="s">
        <v>300</v>
      </c>
      <c r="C4" s="135" t="s">
        <v>301</v>
      </c>
      <c r="D4" s="136" t="s">
        <v>302</v>
      </c>
      <c r="E4" s="137">
        <v>10564908.208</v>
      </c>
      <c r="F4" s="138">
        <v>2010</v>
      </c>
      <c r="G4" s="130">
        <v>1.52</v>
      </c>
    </row>
    <row r="5" spans="1:7" ht="15">
      <c r="A5" s="135">
        <v>2</v>
      </c>
      <c r="B5" s="135" t="s">
        <v>303</v>
      </c>
      <c r="C5" s="135" t="s">
        <v>304</v>
      </c>
      <c r="D5" s="136" t="s">
        <v>302</v>
      </c>
      <c r="E5" s="139">
        <v>31219607.972</v>
      </c>
      <c r="F5" s="138">
        <v>2010</v>
      </c>
      <c r="G5" s="130">
        <v>1.52</v>
      </c>
    </row>
    <row r="6" spans="1:7" ht="15">
      <c r="A6" s="135">
        <v>3</v>
      </c>
      <c r="B6" s="135" t="s">
        <v>305</v>
      </c>
      <c r="C6" s="135" t="s">
        <v>306</v>
      </c>
      <c r="D6" s="136" t="s">
        <v>307</v>
      </c>
      <c r="E6" s="139">
        <v>4228264.8</v>
      </c>
      <c r="F6" s="138">
        <v>2004</v>
      </c>
      <c r="G6" s="130">
        <v>1.62</v>
      </c>
    </row>
    <row r="7" spans="1:7" ht="15">
      <c r="A7" s="135">
        <v>4</v>
      </c>
      <c r="B7" s="135" t="s">
        <v>308</v>
      </c>
      <c r="C7" s="135" t="s">
        <v>309</v>
      </c>
      <c r="D7" s="136" t="s">
        <v>310</v>
      </c>
      <c r="E7" s="139">
        <v>528209.12</v>
      </c>
      <c r="F7" s="138">
        <v>2010</v>
      </c>
      <c r="G7" s="130">
        <v>1.52</v>
      </c>
    </row>
    <row r="8" spans="1:7" ht="15">
      <c r="A8" s="135">
        <v>5</v>
      </c>
      <c r="B8" s="135" t="s">
        <v>311</v>
      </c>
      <c r="C8" s="135" t="s">
        <v>312</v>
      </c>
      <c r="D8" s="136" t="s">
        <v>313</v>
      </c>
      <c r="E8" s="139">
        <v>3691966.61</v>
      </c>
      <c r="F8" s="138">
        <v>2009</v>
      </c>
      <c r="G8" s="130">
        <v>1.51</v>
      </c>
    </row>
    <row r="9" spans="1:7" ht="15">
      <c r="A9" s="135">
        <v>6</v>
      </c>
      <c r="B9" s="135" t="s">
        <v>314</v>
      </c>
      <c r="C9" s="135" t="s">
        <v>315</v>
      </c>
      <c r="D9" s="136" t="s">
        <v>316</v>
      </c>
      <c r="E9" s="139">
        <v>4091299.9999999995</v>
      </c>
      <c r="F9" s="138">
        <v>2006</v>
      </c>
      <c r="G9" s="130">
        <v>1.63</v>
      </c>
    </row>
    <row r="10" spans="1:7" ht="15">
      <c r="A10" s="135">
        <v>7</v>
      </c>
      <c r="B10" s="135" t="s">
        <v>317</v>
      </c>
      <c r="C10" s="135" t="s">
        <v>318</v>
      </c>
      <c r="D10" s="138">
        <v>13287</v>
      </c>
      <c r="E10" s="139">
        <v>592826</v>
      </c>
      <c r="F10" s="138">
        <v>2009</v>
      </c>
      <c r="G10" s="130">
        <v>1.51</v>
      </c>
    </row>
    <row r="11" spans="1:7" ht="15">
      <c r="A11" s="135">
        <v>8</v>
      </c>
      <c r="B11" s="135" t="s">
        <v>317</v>
      </c>
      <c r="C11" s="135" t="s">
        <v>319</v>
      </c>
      <c r="D11" s="138">
        <v>13288</v>
      </c>
      <c r="E11" s="139">
        <v>592826</v>
      </c>
      <c r="F11" s="138">
        <v>2009</v>
      </c>
      <c r="G11" s="130">
        <v>1.51</v>
      </c>
    </row>
    <row r="12" spans="1:7" ht="15">
      <c r="A12" s="135">
        <v>9</v>
      </c>
      <c r="B12" s="135" t="s">
        <v>320</v>
      </c>
      <c r="C12" s="135" t="s">
        <v>321</v>
      </c>
      <c r="D12" s="136" t="s">
        <v>322</v>
      </c>
      <c r="E12" s="139">
        <v>13392073.379999999</v>
      </c>
      <c r="F12" s="138">
        <v>2011</v>
      </c>
      <c r="G12" s="130">
        <v>1.47</v>
      </c>
    </row>
    <row r="13" spans="1:7" ht="15">
      <c r="A13" s="135">
        <v>10</v>
      </c>
      <c r="B13" s="135" t="s">
        <v>323</v>
      </c>
      <c r="C13" s="135" t="s">
        <v>324</v>
      </c>
      <c r="D13" s="136" t="s">
        <v>325</v>
      </c>
      <c r="E13" s="140">
        <v>15573024.915</v>
      </c>
      <c r="F13" s="138">
        <v>2011</v>
      </c>
      <c r="G13" s="130">
        <v>1.47</v>
      </c>
    </row>
    <row r="14" spans="1:7" ht="15">
      <c r="A14" s="135">
        <v>11</v>
      </c>
      <c r="B14" s="135" t="s">
        <v>326</v>
      </c>
      <c r="C14" s="135" t="s">
        <v>327</v>
      </c>
      <c r="D14" s="136" t="s">
        <v>328</v>
      </c>
      <c r="E14" s="139">
        <v>9086952</v>
      </c>
      <c r="F14" s="138">
        <v>2011</v>
      </c>
      <c r="G14" s="130">
        <v>1.47</v>
      </c>
    </row>
    <row r="15" spans="1:7" ht="15">
      <c r="A15" s="135">
        <v>12</v>
      </c>
      <c r="B15" s="135" t="s">
        <v>329</v>
      </c>
      <c r="C15" s="135" t="s">
        <v>330</v>
      </c>
      <c r="D15" s="136" t="s">
        <v>331</v>
      </c>
      <c r="E15" s="139">
        <v>14817894</v>
      </c>
      <c r="F15" s="138">
        <v>2011</v>
      </c>
      <c r="G15" s="130">
        <v>1.47</v>
      </c>
    </row>
    <row r="16" spans="1:7" ht="15">
      <c r="A16" s="135">
        <v>13</v>
      </c>
      <c r="B16" s="135" t="s">
        <v>332</v>
      </c>
      <c r="C16" s="135" t="s">
        <v>333</v>
      </c>
      <c r="D16" s="141">
        <v>366</v>
      </c>
      <c r="E16" s="141">
        <v>1463006.14</v>
      </c>
      <c r="F16" s="138">
        <v>2016</v>
      </c>
      <c r="G16" s="130">
        <v>1.46</v>
      </c>
    </row>
    <row r="17" spans="1:8" ht="15">
      <c r="A17" s="135">
        <v>14</v>
      </c>
      <c r="B17" s="135" t="s">
        <v>334</v>
      </c>
      <c r="C17" s="135" t="s">
        <v>335</v>
      </c>
      <c r="D17" s="136" t="s">
        <v>336</v>
      </c>
      <c r="E17" s="142">
        <v>914544</v>
      </c>
      <c r="F17" s="138">
        <v>2016</v>
      </c>
      <c r="G17" s="130">
        <v>1.46</v>
      </c>
      <c r="H17" s="143" t="s">
        <v>337</v>
      </c>
    </row>
    <row r="18" spans="1:8" ht="15">
      <c r="A18" s="135">
        <v>15</v>
      </c>
      <c r="B18" s="135" t="s">
        <v>334</v>
      </c>
      <c r="C18" s="135" t="s">
        <v>335</v>
      </c>
      <c r="D18" s="136" t="s">
        <v>338</v>
      </c>
      <c r="E18" s="142">
        <v>1052514</v>
      </c>
      <c r="F18" s="138">
        <v>2016</v>
      </c>
      <c r="G18" s="130">
        <v>1.46</v>
      </c>
      <c r="H18" s="144" t="s">
        <v>339</v>
      </c>
    </row>
    <row r="19" spans="1:7" ht="15">
      <c r="A19" s="135">
        <v>16</v>
      </c>
      <c r="B19" s="135" t="s">
        <v>340</v>
      </c>
      <c r="C19" s="135" t="s">
        <v>341</v>
      </c>
      <c r="D19" s="136" t="s">
        <v>342</v>
      </c>
      <c r="E19" s="145">
        <v>2066929.9999999998</v>
      </c>
      <c r="F19" s="138">
        <v>2013</v>
      </c>
      <c r="G19" s="146">
        <v>1.39</v>
      </c>
    </row>
    <row r="20" spans="1:7" ht="15">
      <c r="A20" s="135">
        <v>17</v>
      </c>
      <c r="B20" s="135" t="s">
        <v>343</v>
      </c>
      <c r="C20" s="135" t="s">
        <v>344</v>
      </c>
      <c r="D20" s="147" t="s">
        <v>345</v>
      </c>
      <c r="E20" s="145">
        <v>6056300</v>
      </c>
      <c r="F20" s="138">
        <v>2015</v>
      </c>
      <c r="G20" s="130">
        <v>1.42</v>
      </c>
    </row>
    <row r="21" spans="1:7" ht="26.25">
      <c r="A21" s="135">
        <v>18</v>
      </c>
      <c r="B21" s="148" t="s">
        <v>346</v>
      </c>
      <c r="C21" s="149" t="s">
        <v>347</v>
      </c>
      <c r="D21" s="149" t="s">
        <v>348</v>
      </c>
      <c r="E21" s="150">
        <v>10133319.2</v>
      </c>
      <c r="F21" s="63">
        <v>2018</v>
      </c>
      <c r="G21" s="130">
        <v>1.45</v>
      </c>
    </row>
    <row r="22" spans="1:7" ht="15">
      <c r="A22" s="135">
        <v>19</v>
      </c>
      <c r="B22" s="151" t="s">
        <v>349</v>
      </c>
      <c r="C22" s="152" t="s">
        <v>350</v>
      </c>
      <c r="D22" s="152" t="s">
        <v>351</v>
      </c>
      <c r="E22" s="153">
        <v>3805133</v>
      </c>
      <c r="F22" s="154">
        <v>2022</v>
      </c>
      <c r="G22" s="130">
        <v>1</v>
      </c>
    </row>
    <row r="23" spans="1:7" ht="15">
      <c r="A23" s="135">
        <v>20</v>
      </c>
      <c r="B23" s="151" t="s">
        <v>352</v>
      </c>
      <c r="C23" s="152" t="s">
        <v>353</v>
      </c>
      <c r="D23" s="155">
        <v>1191881</v>
      </c>
      <c r="E23" s="153">
        <v>5930250</v>
      </c>
      <c r="F23" s="154">
        <v>2022</v>
      </c>
      <c r="G23" s="130">
        <v>1</v>
      </c>
    </row>
    <row r="24" spans="5:7" ht="13.15" customHeight="1">
      <c r="E24" s="156">
        <v>139801849.345</v>
      </c>
      <c r="G24" s="130"/>
    </row>
    <row r="26" spans="2:10" ht="15">
      <c r="B26" s="282" t="s">
        <v>354</v>
      </c>
      <c r="C26" s="283"/>
      <c r="D26" s="283"/>
      <c r="E26" s="283"/>
      <c r="F26" s="283"/>
      <c r="G26" s="283"/>
      <c r="H26" s="283"/>
      <c r="I26" s="283"/>
      <c r="J26" s="283"/>
    </row>
    <row r="27" spans="2:10" ht="15">
      <c r="B27" s="282" t="s">
        <v>355</v>
      </c>
      <c r="C27" s="283"/>
      <c r="D27" s="283"/>
      <c r="E27" s="283"/>
      <c r="F27" s="283"/>
      <c r="G27" s="283"/>
      <c r="H27" s="283"/>
      <c r="I27" s="283"/>
      <c r="J27" s="283"/>
    </row>
  </sheetData>
  <mergeCells count="2">
    <mergeCell ref="B26:J26"/>
    <mergeCell ref="B27:J27"/>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DSAK</dc:creator>
  <cp:keywords/>
  <dc:description/>
  <cp:lastModifiedBy>Urbánek Petr</cp:lastModifiedBy>
  <cp:lastPrinted>2023-02-06T09:12:32Z</cp:lastPrinted>
  <dcterms:created xsi:type="dcterms:W3CDTF">2013-08-01T08:46:22Z</dcterms:created>
  <dcterms:modified xsi:type="dcterms:W3CDTF">2023-02-06T11:16:38Z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