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8830" windowHeight="6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'List1'!$A$1:$H$49</definedName>
  </definedNames>
  <calcPr calcId="152511"/>
</workbook>
</file>

<file path=xl/sharedStrings.xml><?xml version="1.0" encoding="utf-8"?>
<sst xmlns="http://schemas.openxmlformats.org/spreadsheetml/2006/main" count="130" uniqueCount="99">
  <si>
    <t xml:space="preserve">Výkaz výměr </t>
  </si>
  <si>
    <t>P.č.</t>
  </si>
  <si>
    <t>Název položky</t>
  </si>
  <si>
    <t>MJ</t>
  </si>
  <si>
    <t>Cena MJ</t>
  </si>
  <si>
    <t>Celkem Kč bez DPH</t>
  </si>
  <si>
    <t>A</t>
  </si>
  <si>
    <t>Betonový odsávací kanál VZT v podlaze</t>
  </si>
  <si>
    <t>A1</t>
  </si>
  <si>
    <t>m</t>
  </si>
  <si>
    <t>A2</t>
  </si>
  <si>
    <t>Vybourání betonu</t>
  </si>
  <si>
    <t>m3</t>
  </si>
  <si>
    <t>A3</t>
  </si>
  <si>
    <t>Nakládání a odvoz suti na skládku 5 000m</t>
  </si>
  <si>
    <t>t</t>
  </si>
  <si>
    <t>A4</t>
  </si>
  <si>
    <t>Uložení suti na skládce vč. skládkovného</t>
  </si>
  <si>
    <t>A5</t>
  </si>
  <si>
    <t>Výkop zeminy v hornině tř. 3</t>
  </si>
  <si>
    <t>A6</t>
  </si>
  <si>
    <t>A7</t>
  </si>
  <si>
    <t>Uložení výkopku na skládce vč. skládkovného</t>
  </si>
  <si>
    <t>A8</t>
  </si>
  <si>
    <t>Bednění želb. konstruce - zřízení a odstranění</t>
  </si>
  <si>
    <t>m2</t>
  </si>
  <si>
    <t>A9</t>
  </si>
  <si>
    <t>Pohledový beton C25/30 vnitřku kanálu</t>
  </si>
  <si>
    <t>A10</t>
  </si>
  <si>
    <t xml:space="preserve">Dodávka a montáž - výztuž R 10 505 </t>
  </si>
  <si>
    <t>kg</t>
  </si>
  <si>
    <t>A11</t>
  </si>
  <si>
    <t>Zakrytí původních VZT kanálů ocelovým plechem tl.3mm (vložením pod stávající mříže, vč. zasilikonování dosedací plochy), plechy požadujeme rovné bez okují, přesně na míru</t>
  </si>
  <si>
    <t>B</t>
  </si>
  <si>
    <t>Malování stěn lakovny</t>
  </si>
  <si>
    <t>B1</t>
  </si>
  <si>
    <t>Provedení drobných oprav omítky</t>
  </si>
  <si>
    <t>B2</t>
  </si>
  <si>
    <t>Oškrábání maleb</t>
  </si>
  <si>
    <t>B3</t>
  </si>
  <si>
    <t>Malba bílá 2x</t>
  </si>
  <si>
    <t>B4</t>
  </si>
  <si>
    <t>Lešení pomocné, nebo jiná zvedací technika pro provedení malby</t>
  </si>
  <si>
    <t>kpl</t>
  </si>
  <si>
    <t>C</t>
  </si>
  <si>
    <t>Rekonstrukce sociálního zařízení-umývárny pro dva pracovníky</t>
  </si>
  <si>
    <t>C1</t>
  </si>
  <si>
    <t>Vybourání zděných sprchových stěn tl. 100</t>
  </si>
  <si>
    <t>C2</t>
  </si>
  <si>
    <t>Vyvěšení dveřního křídla</t>
  </si>
  <si>
    <t>ks</t>
  </si>
  <si>
    <t>C3</t>
  </si>
  <si>
    <t>Demontáž ocel. rozvodu potrubí</t>
  </si>
  <si>
    <t>C4</t>
  </si>
  <si>
    <t>Demontáž vrchního vedení el. ke světlům</t>
  </si>
  <si>
    <t>C5</t>
  </si>
  <si>
    <t>Osekání stávajících obkladů</t>
  </si>
  <si>
    <t>C6</t>
  </si>
  <si>
    <t>Seškrábání olejové malby stěn</t>
  </si>
  <si>
    <t>C7</t>
  </si>
  <si>
    <t>Osekání poškozené omítky</t>
  </si>
  <si>
    <t>C8</t>
  </si>
  <si>
    <t>Zdivo tl. 100 porobeton</t>
  </si>
  <si>
    <t>C9</t>
  </si>
  <si>
    <t>Omítka vápenocementová</t>
  </si>
  <si>
    <t>C10</t>
  </si>
  <si>
    <t>Omítka štuková</t>
  </si>
  <si>
    <t>C11</t>
  </si>
  <si>
    <t>Oprava omítek štukových</t>
  </si>
  <si>
    <t>C12</t>
  </si>
  <si>
    <t>Oprava betonové podlahy do tl. 15mm stěrkou</t>
  </si>
  <si>
    <t>C13</t>
  </si>
  <si>
    <t>Dlažba podlahy RAKO OBJECT COLOR TWO (GRS1K248) antracitivě šedá 20x20cm matná protiskluz, dodávka + montáž</t>
  </si>
  <si>
    <t>C14</t>
  </si>
  <si>
    <t>Obklad stěn RAKO OBJECT COLOR ONE (WAA19210) šedá 15x15cm matná, vodorovný pásek RAKO OBJECT COLOR ONE (WAA19541) modrá 15x15cm, dodávka + montáž (stejný design obkladu a dlažby pro umývárny v LOM PRAHA s.p.)</t>
  </si>
  <si>
    <t>C15</t>
  </si>
  <si>
    <t>Umyvadlo bílé keramické standardní 55x45cm s otvorem pro baterii, dodávka + montáž</t>
  </si>
  <si>
    <t>C16</t>
  </si>
  <si>
    <t>Baterie umyvadlová standardní, vtok, sifon plastový bílý, dodávka + montáž</t>
  </si>
  <si>
    <t>C17</t>
  </si>
  <si>
    <t>Sprchový kout čtvtkruhový plastový s vaničkou 90/90cm, baterie sprchová standardní, sifon, dodávka + montáž</t>
  </si>
  <si>
    <t>C18</t>
  </si>
  <si>
    <t>Rozvod vody plast 3/4" pod omítkou</t>
  </si>
  <si>
    <t>C19</t>
  </si>
  <si>
    <t>Přívod elektro kabel, pod omítkou</t>
  </si>
  <si>
    <t>C20</t>
  </si>
  <si>
    <t>Světlo stropní - přisazený LED panel 25W (krytí do koupelny), vypínač, dodávka + montáž</t>
  </si>
  <si>
    <t>C21</t>
  </si>
  <si>
    <t>Dveře vnitřní bílé 80/1970, včetně kliky, dodávka + montáž</t>
  </si>
  <si>
    <t>C22</t>
  </si>
  <si>
    <t>Nátěr ocelové zárubně tl. 100   800/1970</t>
  </si>
  <si>
    <t>C23</t>
  </si>
  <si>
    <t>Odvoz a likvidace suti na skládce včetně skládkovného</t>
  </si>
  <si>
    <t xml:space="preserve">Cena celkem </t>
  </si>
  <si>
    <t xml:space="preserve"> Účastník vyplní žlutě označené pole</t>
  </si>
  <si>
    <t>Nakládání a odvoz výkopku na skládku 5 000 m</t>
  </si>
  <si>
    <t>Řezání betonové konstrukce podlahy tl. 15 cm</t>
  </si>
  <si>
    <t>Množství</t>
  </si>
  <si>
    <t>Modernizace lakovny v hale H50 - stavební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</si>
</sst>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" fontId="0" fillId="0" borderId="1" xfId="0" applyNumberFormat="1" applyBorder="1" applyAlignment="1">
      <alignment horizontal="right" vertical="center" inden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top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indent="1"/>
    </xf>
    <xf numFmtId="0" fontId="0" fillId="0" borderId="1" xfId="0" applyFont="1" applyBorder="1" applyAlignment="1">
      <alignment horizontal="left" vertical="top" indent="1"/>
    </xf>
    <xf numFmtId="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4" fontId="2" fillId="0" borderId="7" xfId="0" applyNumberFormat="1" applyFont="1" applyBorder="1" applyAlignment="1">
      <alignment horizontal="righ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abSelected="1" zoomScaleSheetLayoutView="80" workbookViewId="0" topLeftCell="A1"/>
  </sheetViews>
  <sheetFormatPr defaultColWidth="9.140625" defaultRowHeight="15"/>
  <cols>
    <col min="1" max="1" width="0.71875" style="0" customWidth="1"/>
    <col min="2" max="2" width="8.421875" style="0" customWidth="1"/>
    <col min="3" max="3" width="58.7109375" style="0" customWidth="1"/>
    <col min="4" max="7" width="14.00390625" style="0" customWidth="1"/>
    <col min="8" max="8" width="0.71875" style="0" customWidth="1"/>
  </cols>
  <sheetData>
    <row r="1" spans="2:3" ht="15">
      <c r="B1" s="1" t="s">
        <v>0</v>
      </c>
      <c r="C1" s="1"/>
    </row>
    <row r="2" ht="7.5" customHeight="1"/>
    <row r="3" ht="15">
      <c r="B3" s="1" t="s">
        <v>98</v>
      </c>
    </row>
    <row r="4" ht="7.5" customHeight="1" thickBot="1"/>
    <row r="5" spans="2:7" ht="30.75" thickBot="1">
      <c r="B5" s="12" t="s">
        <v>1</v>
      </c>
      <c r="C5" s="13" t="s">
        <v>2</v>
      </c>
      <c r="D5" s="14" t="s">
        <v>97</v>
      </c>
      <c r="E5" s="14" t="s">
        <v>3</v>
      </c>
      <c r="F5" s="14" t="s">
        <v>4</v>
      </c>
      <c r="G5" s="15" t="s">
        <v>5</v>
      </c>
    </row>
    <row r="6" spans="2:7" ht="15">
      <c r="B6" s="16" t="s">
        <v>6</v>
      </c>
      <c r="C6" s="25" t="s">
        <v>7</v>
      </c>
      <c r="D6" s="26"/>
      <c r="E6" s="26"/>
      <c r="F6" s="26"/>
      <c r="G6" s="27"/>
    </row>
    <row r="7" spans="2:7" s="4" customFormat="1" ht="15">
      <c r="B7" s="17" t="s">
        <v>8</v>
      </c>
      <c r="C7" s="6" t="s">
        <v>96</v>
      </c>
      <c r="D7" s="11">
        <v>108</v>
      </c>
      <c r="E7" s="2" t="s">
        <v>9</v>
      </c>
      <c r="F7" s="22">
        <v>0</v>
      </c>
      <c r="G7" s="11">
        <f>D7*F7</f>
        <v>0</v>
      </c>
    </row>
    <row r="8" spans="2:7" ht="15">
      <c r="B8" s="18" t="s">
        <v>10</v>
      </c>
      <c r="C8" s="6" t="s">
        <v>11</v>
      </c>
      <c r="D8" s="11">
        <v>13.88</v>
      </c>
      <c r="E8" s="2" t="s">
        <v>12</v>
      </c>
      <c r="F8" s="22">
        <v>0</v>
      </c>
      <c r="G8" s="11">
        <f aca="true" t="shared" si="0" ref="G8:G22">D8*F8</f>
        <v>0</v>
      </c>
    </row>
    <row r="9" spans="2:7" ht="15">
      <c r="B9" s="17" t="s">
        <v>13</v>
      </c>
      <c r="C9" s="6" t="s">
        <v>14</v>
      </c>
      <c r="D9" s="11">
        <v>36.09</v>
      </c>
      <c r="E9" s="2" t="s">
        <v>15</v>
      </c>
      <c r="F9" s="22">
        <v>0</v>
      </c>
      <c r="G9" s="11">
        <f t="shared" si="0"/>
        <v>0</v>
      </c>
    </row>
    <row r="10" spans="2:7" ht="15">
      <c r="B10" s="17" t="s">
        <v>16</v>
      </c>
      <c r="C10" s="6" t="s">
        <v>17</v>
      </c>
      <c r="D10" s="11">
        <v>36.09</v>
      </c>
      <c r="E10" s="2" t="s">
        <v>15</v>
      </c>
      <c r="F10" s="22">
        <v>0</v>
      </c>
      <c r="G10" s="11">
        <f t="shared" si="0"/>
        <v>0</v>
      </c>
    </row>
    <row r="11" spans="2:7" ht="15">
      <c r="B11" s="17" t="s">
        <v>18</v>
      </c>
      <c r="C11" s="6" t="s">
        <v>19</v>
      </c>
      <c r="D11" s="11">
        <v>194.25</v>
      </c>
      <c r="E11" s="2" t="s">
        <v>12</v>
      </c>
      <c r="F11" s="22">
        <v>0</v>
      </c>
      <c r="G11" s="11">
        <f t="shared" si="0"/>
        <v>0</v>
      </c>
    </row>
    <row r="12" spans="2:7" ht="15">
      <c r="B12" s="17" t="s">
        <v>20</v>
      </c>
      <c r="C12" s="6" t="s">
        <v>95</v>
      </c>
      <c r="D12" s="11">
        <v>310.8</v>
      </c>
      <c r="E12" s="2" t="s">
        <v>15</v>
      </c>
      <c r="F12" s="22">
        <v>0</v>
      </c>
      <c r="G12" s="11">
        <f t="shared" si="0"/>
        <v>0</v>
      </c>
    </row>
    <row r="13" spans="2:7" ht="15">
      <c r="B13" s="17" t="s">
        <v>21</v>
      </c>
      <c r="C13" s="6" t="s">
        <v>22</v>
      </c>
      <c r="D13" s="11">
        <v>310.8</v>
      </c>
      <c r="E13" s="2" t="s">
        <v>15</v>
      </c>
      <c r="F13" s="22">
        <v>0</v>
      </c>
      <c r="G13" s="11">
        <f t="shared" si="0"/>
        <v>0</v>
      </c>
    </row>
    <row r="14" spans="2:7" ht="15">
      <c r="B14" s="17" t="s">
        <v>23</v>
      </c>
      <c r="C14" s="6" t="s">
        <v>24</v>
      </c>
      <c r="D14" s="11">
        <v>250</v>
      </c>
      <c r="E14" s="2" t="s">
        <v>25</v>
      </c>
      <c r="F14" s="22">
        <v>0</v>
      </c>
      <c r="G14" s="11">
        <f t="shared" si="0"/>
        <v>0</v>
      </c>
    </row>
    <row r="15" spans="2:7" ht="15">
      <c r="B15" s="17" t="s">
        <v>26</v>
      </c>
      <c r="C15" s="6" t="s">
        <v>27</v>
      </c>
      <c r="D15" s="11">
        <v>116.13</v>
      </c>
      <c r="E15" s="2" t="s">
        <v>12</v>
      </c>
      <c r="F15" s="22">
        <v>0</v>
      </c>
      <c r="G15" s="11">
        <f t="shared" si="0"/>
        <v>0</v>
      </c>
    </row>
    <row r="16" spans="2:7" ht="15">
      <c r="B16" s="17" t="s">
        <v>28</v>
      </c>
      <c r="C16" s="6" t="s">
        <v>29</v>
      </c>
      <c r="D16" s="11">
        <v>17420</v>
      </c>
      <c r="E16" s="2" t="s">
        <v>30</v>
      </c>
      <c r="F16" s="22">
        <v>0</v>
      </c>
      <c r="G16" s="11">
        <f t="shared" si="0"/>
        <v>0</v>
      </c>
    </row>
    <row r="17" spans="2:7" ht="45" customHeight="1">
      <c r="B17" s="19" t="s">
        <v>31</v>
      </c>
      <c r="C17" s="7" t="s">
        <v>32</v>
      </c>
      <c r="D17" s="11">
        <v>36</v>
      </c>
      <c r="E17" s="2" t="s">
        <v>25</v>
      </c>
      <c r="F17" s="22">
        <v>0</v>
      </c>
      <c r="G17" s="11">
        <f t="shared" si="0"/>
        <v>0</v>
      </c>
    </row>
    <row r="18" spans="2:7" ht="15">
      <c r="B18" s="20" t="s">
        <v>33</v>
      </c>
      <c r="C18" s="28" t="s">
        <v>34</v>
      </c>
      <c r="D18" s="29"/>
      <c r="E18" s="29"/>
      <c r="F18" s="29"/>
      <c r="G18" s="30"/>
    </row>
    <row r="19" spans="2:7" ht="15">
      <c r="B19" s="17" t="s">
        <v>35</v>
      </c>
      <c r="C19" s="6" t="s">
        <v>36</v>
      </c>
      <c r="D19" s="11">
        <v>10</v>
      </c>
      <c r="E19" s="2" t="s">
        <v>25</v>
      </c>
      <c r="F19" s="22">
        <v>0</v>
      </c>
      <c r="G19" s="11">
        <f t="shared" si="0"/>
        <v>0</v>
      </c>
    </row>
    <row r="20" spans="2:7" ht="15">
      <c r="B20" s="17" t="s">
        <v>37</v>
      </c>
      <c r="C20" s="6" t="s">
        <v>38</v>
      </c>
      <c r="D20" s="11">
        <v>100</v>
      </c>
      <c r="E20" s="2" t="s">
        <v>25</v>
      </c>
      <c r="F20" s="22">
        <v>0</v>
      </c>
      <c r="G20" s="11">
        <f t="shared" si="0"/>
        <v>0</v>
      </c>
    </row>
    <row r="21" spans="2:7" ht="15">
      <c r="B21" s="17" t="s">
        <v>39</v>
      </c>
      <c r="C21" s="6" t="s">
        <v>40</v>
      </c>
      <c r="D21" s="11">
        <v>950</v>
      </c>
      <c r="E21" s="2" t="s">
        <v>25</v>
      </c>
      <c r="F21" s="22">
        <v>0</v>
      </c>
      <c r="G21" s="11">
        <f t="shared" si="0"/>
        <v>0</v>
      </c>
    </row>
    <row r="22" spans="2:7" ht="15" customHeight="1">
      <c r="B22" s="17" t="s">
        <v>41</v>
      </c>
      <c r="C22" s="6" t="s">
        <v>42</v>
      </c>
      <c r="D22" s="11">
        <v>1</v>
      </c>
      <c r="E22" s="2" t="s">
        <v>43</v>
      </c>
      <c r="F22" s="22">
        <v>0</v>
      </c>
      <c r="G22" s="11">
        <f t="shared" si="0"/>
        <v>0</v>
      </c>
    </row>
    <row r="23" spans="2:7" ht="15">
      <c r="B23" s="20" t="s">
        <v>44</v>
      </c>
      <c r="C23" s="28" t="s">
        <v>45</v>
      </c>
      <c r="D23" s="29"/>
      <c r="E23" s="29"/>
      <c r="F23" s="29"/>
      <c r="G23" s="30"/>
    </row>
    <row r="24" spans="2:7" ht="15">
      <c r="B24" s="21" t="s">
        <v>46</v>
      </c>
      <c r="C24" s="8" t="s">
        <v>47</v>
      </c>
      <c r="D24" s="11">
        <v>6.6</v>
      </c>
      <c r="E24" s="3" t="s">
        <v>25</v>
      </c>
      <c r="F24" s="22">
        <v>0</v>
      </c>
      <c r="G24" s="11">
        <f aca="true" t="shared" si="1" ref="G24:G46">D24*F24</f>
        <v>0</v>
      </c>
    </row>
    <row r="25" spans="2:7" ht="15">
      <c r="B25" s="21" t="s">
        <v>48</v>
      </c>
      <c r="C25" s="8" t="s">
        <v>49</v>
      </c>
      <c r="D25" s="11">
        <v>1</v>
      </c>
      <c r="E25" s="3" t="s">
        <v>50</v>
      </c>
      <c r="F25" s="22">
        <v>0</v>
      </c>
      <c r="G25" s="11">
        <f t="shared" si="1"/>
        <v>0</v>
      </c>
    </row>
    <row r="26" spans="2:7" ht="15">
      <c r="B26" s="21" t="s">
        <v>51</v>
      </c>
      <c r="C26" s="8" t="s">
        <v>52</v>
      </c>
      <c r="D26" s="11">
        <v>15</v>
      </c>
      <c r="E26" s="3" t="s">
        <v>9</v>
      </c>
      <c r="F26" s="22">
        <v>0</v>
      </c>
      <c r="G26" s="11">
        <f t="shared" si="1"/>
        <v>0</v>
      </c>
    </row>
    <row r="27" spans="2:7" ht="15">
      <c r="B27" s="21" t="s">
        <v>53</v>
      </c>
      <c r="C27" s="8" t="s">
        <v>54</v>
      </c>
      <c r="D27" s="11">
        <v>20</v>
      </c>
      <c r="E27" s="3" t="s">
        <v>9</v>
      </c>
      <c r="F27" s="22">
        <v>0</v>
      </c>
      <c r="G27" s="11">
        <f t="shared" si="1"/>
        <v>0</v>
      </c>
    </row>
    <row r="28" spans="2:7" ht="15">
      <c r="B28" s="21" t="s">
        <v>55</v>
      </c>
      <c r="C28" s="8" t="s">
        <v>56</v>
      </c>
      <c r="D28" s="11">
        <v>12</v>
      </c>
      <c r="E28" s="3" t="s">
        <v>25</v>
      </c>
      <c r="F28" s="22">
        <v>0</v>
      </c>
      <c r="G28" s="11">
        <f t="shared" si="1"/>
        <v>0</v>
      </c>
    </row>
    <row r="29" spans="2:7" ht="15">
      <c r="B29" s="21" t="s">
        <v>57</v>
      </c>
      <c r="C29" s="8" t="s">
        <v>58</v>
      </c>
      <c r="D29" s="11">
        <v>14</v>
      </c>
      <c r="E29" s="3" t="s">
        <v>25</v>
      </c>
      <c r="F29" s="22">
        <v>0</v>
      </c>
      <c r="G29" s="11">
        <f t="shared" si="1"/>
        <v>0</v>
      </c>
    </row>
    <row r="30" spans="2:7" ht="15">
      <c r="B30" s="21" t="s">
        <v>59</v>
      </c>
      <c r="C30" s="8" t="s">
        <v>60</v>
      </c>
      <c r="D30" s="11">
        <v>10</v>
      </c>
      <c r="E30" s="3" t="s">
        <v>25</v>
      </c>
      <c r="F30" s="22">
        <v>0</v>
      </c>
      <c r="G30" s="11">
        <f t="shared" si="1"/>
        <v>0</v>
      </c>
    </row>
    <row r="31" spans="2:7" ht="15">
      <c r="B31" s="21" t="s">
        <v>61</v>
      </c>
      <c r="C31" s="8" t="s">
        <v>62</v>
      </c>
      <c r="D31" s="11">
        <v>8</v>
      </c>
      <c r="E31" s="3" t="s">
        <v>25</v>
      </c>
      <c r="F31" s="22">
        <v>0</v>
      </c>
      <c r="G31" s="11">
        <f t="shared" si="1"/>
        <v>0</v>
      </c>
    </row>
    <row r="32" spans="2:7" ht="15">
      <c r="B32" s="21" t="s">
        <v>63</v>
      </c>
      <c r="C32" s="8" t="s">
        <v>64</v>
      </c>
      <c r="D32" s="11">
        <v>20</v>
      </c>
      <c r="E32" s="3" t="s">
        <v>25</v>
      </c>
      <c r="F32" s="22">
        <v>0</v>
      </c>
      <c r="G32" s="11">
        <f t="shared" si="1"/>
        <v>0</v>
      </c>
    </row>
    <row r="33" spans="2:7" ht="15">
      <c r="B33" s="21" t="s">
        <v>65</v>
      </c>
      <c r="C33" s="8" t="s">
        <v>66</v>
      </c>
      <c r="D33" s="11">
        <v>7</v>
      </c>
      <c r="E33" s="3" t="s">
        <v>25</v>
      </c>
      <c r="F33" s="22">
        <v>0</v>
      </c>
      <c r="G33" s="11">
        <f t="shared" si="1"/>
        <v>0</v>
      </c>
    </row>
    <row r="34" spans="2:7" ht="15">
      <c r="B34" s="21" t="s">
        <v>67</v>
      </c>
      <c r="C34" s="8" t="s">
        <v>68</v>
      </c>
      <c r="D34" s="11">
        <v>40</v>
      </c>
      <c r="E34" s="3" t="s">
        <v>25</v>
      </c>
      <c r="F34" s="22">
        <v>0</v>
      </c>
      <c r="G34" s="11">
        <f t="shared" si="1"/>
        <v>0</v>
      </c>
    </row>
    <row r="35" spans="2:7" ht="15" customHeight="1">
      <c r="B35" s="21" t="s">
        <v>69</v>
      </c>
      <c r="C35" s="8" t="s">
        <v>70</v>
      </c>
      <c r="D35" s="11">
        <v>10.36</v>
      </c>
      <c r="E35" s="3" t="s">
        <v>25</v>
      </c>
      <c r="F35" s="22">
        <v>0</v>
      </c>
      <c r="G35" s="11">
        <f t="shared" si="1"/>
        <v>0</v>
      </c>
    </row>
    <row r="36" spans="2:7" ht="30" customHeight="1">
      <c r="B36" s="21" t="s">
        <v>71</v>
      </c>
      <c r="C36" s="8" t="s">
        <v>72</v>
      </c>
      <c r="D36" s="11">
        <v>10.36</v>
      </c>
      <c r="E36" s="3" t="s">
        <v>25</v>
      </c>
      <c r="F36" s="22">
        <v>0</v>
      </c>
      <c r="G36" s="11">
        <f t="shared" si="1"/>
        <v>0</v>
      </c>
    </row>
    <row r="37" spans="2:7" ht="60" customHeight="1">
      <c r="B37" s="21" t="s">
        <v>73</v>
      </c>
      <c r="C37" s="8" t="s">
        <v>74</v>
      </c>
      <c r="D37" s="11">
        <v>19.5</v>
      </c>
      <c r="E37" s="3" t="s">
        <v>25</v>
      </c>
      <c r="F37" s="22">
        <v>0</v>
      </c>
      <c r="G37" s="11">
        <f t="shared" si="1"/>
        <v>0</v>
      </c>
    </row>
    <row r="38" spans="2:7" ht="30">
      <c r="B38" s="21" t="s">
        <v>75</v>
      </c>
      <c r="C38" s="8" t="s">
        <v>76</v>
      </c>
      <c r="D38" s="11">
        <v>2</v>
      </c>
      <c r="E38" s="3" t="s">
        <v>50</v>
      </c>
      <c r="F38" s="22">
        <v>0</v>
      </c>
      <c r="G38" s="11">
        <f t="shared" si="1"/>
        <v>0</v>
      </c>
    </row>
    <row r="39" spans="2:7" ht="30">
      <c r="B39" s="21" t="s">
        <v>77</v>
      </c>
      <c r="C39" s="8" t="s">
        <v>78</v>
      </c>
      <c r="D39" s="11">
        <v>2</v>
      </c>
      <c r="E39" s="3" t="s">
        <v>50</v>
      </c>
      <c r="F39" s="22">
        <v>0</v>
      </c>
      <c r="G39" s="11">
        <f t="shared" si="1"/>
        <v>0</v>
      </c>
    </row>
    <row r="40" spans="2:7" ht="30">
      <c r="B40" s="21" t="s">
        <v>79</v>
      </c>
      <c r="C40" s="8" t="s">
        <v>80</v>
      </c>
      <c r="D40" s="11">
        <v>1</v>
      </c>
      <c r="E40" s="3" t="s">
        <v>50</v>
      </c>
      <c r="F40" s="22">
        <v>0</v>
      </c>
      <c r="G40" s="11">
        <f t="shared" si="1"/>
        <v>0</v>
      </c>
    </row>
    <row r="41" spans="2:7" ht="15">
      <c r="B41" s="21" t="s">
        <v>81</v>
      </c>
      <c r="C41" s="8" t="s">
        <v>82</v>
      </c>
      <c r="D41" s="11">
        <v>11.5</v>
      </c>
      <c r="E41" s="3" t="s">
        <v>9</v>
      </c>
      <c r="F41" s="22">
        <v>0</v>
      </c>
      <c r="G41" s="11">
        <f t="shared" si="1"/>
        <v>0</v>
      </c>
    </row>
    <row r="42" spans="2:7" ht="15">
      <c r="B42" s="21" t="s">
        <v>83</v>
      </c>
      <c r="C42" s="8" t="s">
        <v>84</v>
      </c>
      <c r="D42" s="11">
        <v>12</v>
      </c>
      <c r="E42" s="3" t="s">
        <v>9</v>
      </c>
      <c r="F42" s="22">
        <v>0</v>
      </c>
      <c r="G42" s="11">
        <f t="shared" si="1"/>
        <v>0</v>
      </c>
    </row>
    <row r="43" spans="2:7" ht="30" customHeight="1">
      <c r="B43" s="21" t="s">
        <v>85</v>
      </c>
      <c r="C43" s="8" t="s">
        <v>86</v>
      </c>
      <c r="D43" s="11">
        <v>1</v>
      </c>
      <c r="E43" s="3" t="s">
        <v>50</v>
      </c>
      <c r="F43" s="22">
        <v>0</v>
      </c>
      <c r="G43" s="11">
        <f t="shared" si="1"/>
        <v>0</v>
      </c>
    </row>
    <row r="44" spans="2:7" ht="15" customHeight="1">
      <c r="B44" s="21" t="s">
        <v>87</v>
      </c>
      <c r="C44" s="8" t="s">
        <v>88</v>
      </c>
      <c r="D44" s="11">
        <v>1</v>
      </c>
      <c r="E44" s="3" t="s">
        <v>50</v>
      </c>
      <c r="F44" s="22">
        <v>0</v>
      </c>
      <c r="G44" s="11">
        <f>D44*F44</f>
        <v>0</v>
      </c>
    </row>
    <row r="45" spans="2:7" ht="15">
      <c r="B45" s="21" t="s">
        <v>89</v>
      </c>
      <c r="C45" s="8" t="s">
        <v>90</v>
      </c>
      <c r="D45" s="11">
        <v>1</v>
      </c>
      <c r="E45" s="3" t="s">
        <v>50</v>
      </c>
      <c r="F45" s="22">
        <v>0</v>
      </c>
      <c r="G45" s="11">
        <f t="shared" si="1"/>
        <v>0</v>
      </c>
    </row>
    <row r="46" spans="2:7" ht="15" customHeight="1" thickBot="1">
      <c r="B46" s="21" t="s">
        <v>91</v>
      </c>
      <c r="C46" s="6" t="s">
        <v>92</v>
      </c>
      <c r="D46" s="11">
        <v>3.5</v>
      </c>
      <c r="E46" s="2" t="s">
        <v>15</v>
      </c>
      <c r="F46" s="22">
        <v>0</v>
      </c>
      <c r="G46" s="11">
        <f t="shared" si="1"/>
        <v>0</v>
      </c>
    </row>
    <row r="47" spans="2:7" ht="15.75" thickBot="1">
      <c r="B47" s="4"/>
      <c r="C47" s="9" t="s">
        <v>93</v>
      </c>
      <c r="D47" s="4"/>
      <c r="E47" s="4"/>
      <c r="F47" s="23"/>
      <c r="G47" s="24">
        <f>SUM(G7:G46)</f>
        <v>0</v>
      </c>
    </row>
    <row r="48" spans="2:7" ht="15">
      <c r="B48" s="4"/>
      <c r="C48" s="4"/>
      <c r="D48" s="4"/>
      <c r="E48" s="4"/>
      <c r="F48" s="4"/>
      <c r="G48" s="4"/>
    </row>
    <row r="49" spans="2:7" ht="15">
      <c r="B49" s="5"/>
      <c r="C49" s="10" t="s">
        <v>94</v>
      </c>
      <c r="D49" s="4"/>
      <c r="E49" s="4"/>
      <c r="F49" s="4"/>
      <c r="G49" s="4"/>
    </row>
  </sheetData>
  <sheetProtection password="D9D2" sheet="1" objects="1" scenarios="1"/>
  <mergeCells count="3">
    <mergeCell ref="C6:G6"/>
    <mergeCell ref="C18:G18"/>
    <mergeCell ref="C23:G23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Netík Pavel</dc:creator>
  <cp:keywords/>
  <dc:description/>
  <cp:lastModifiedBy>Česenková Ivana</cp:lastModifiedBy>
  <cp:lastPrinted>2018-11-23T14:52:35Z</cp:lastPrinted>
  <dcterms:created xsi:type="dcterms:W3CDTF">2018-11-23T13:22:30Z</dcterms:created>
  <dcterms:modified xsi:type="dcterms:W3CDTF">2018-12-04T14:03:04Z</dcterms:modified>
  <cp:category/>
  <cp:version/>
  <cp:contentType/>
  <cp:contentStatus/>
</cp:coreProperties>
</file>