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Česká pojišťovna - pojištění vozidel\Greco dodatky\"/>
    </mc:Choice>
  </mc:AlternateContent>
  <xr:revisionPtr revIDLastSave="0" documentId="13_ncr:1_{6AAAFAC4-A84B-4618-8FD9-0C17265639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V, HAV auta" sheetId="6" r:id="rId1"/>
  </sheets>
  <definedNames>
    <definedName name="_xlnm._FilterDatabase" localSheetId="0" hidden="1">'POV, HAV auta'!$A$3:$U$3</definedName>
    <definedName name="_xlnm.Print_Area" localSheetId="0">'POV, HAV auta'!$A$1:$X$104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9" i="6" l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</calcChain>
</file>

<file path=xl/sharedStrings.xml><?xml version="1.0" encoding="utf-8"?>
<sst xmlns="http://schemas.openxmlformats.org/spreadsheetml/2006/main" count="811" uniqueCount="272">
  <si>
    <t>TYP</t>
  </si>
  <si>
    <t>RZ</t>
  </si>
  <si>
    <t>VIN</t>
  </si>
  <si>
    <t>zabezpečení</t>
  </si>
  <si>
    <t>rok výroby</t>
  </si>
  <si>
    <t>PČ HAV</t>
  </si>
  <si>
    <t>POV</t>
  </si>
  <si>
    <t>HAV</t>
  </si>
  <si>
    <t>Škoda Octavia</t>
  </si>
  <si>
    <t>ano</t>
  </si>
  <si>
    <t>ne</t>
  </si>
  <si>
    <t>TATRA 815 CAS</t>
  </si>
  <si>
    <t>AP 23-59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</si>
  <si>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</si>
  <si>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</si>
  <si>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</si>
  <si>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</si>
  <si>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</si>
  <si>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</si>
  <si>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</si>
  <si>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</si>
  <si>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</si>
  <si>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</si>
  <si>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</si>
  <si>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</si>
  <si>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</si>
  <si>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</si>
  <si>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</si>
  <si>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</si>
  <si>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</si>
  <si>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</si>
  <si>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</si>
  <si>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</si>
  <si>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</si>
  <si>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</si>
  <si>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</si>
  <si>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</si>
  <si>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</si>
  <si>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</si>
  <si>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</si>
  <si>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</si>
  <si>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</si>
  <si>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</si>
  <si>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</si>
  <si>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</si>
  <si>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</si>
  <si>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</si>
  <si>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</si>
  <si>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100 mil. Kč pro škodu na zdraví jednoho poškozeného</t>
  </si>
  <si>
    <t>100 mil. Kč pro škody na věci a ušlý zisk pro všechy poškozené z jedné škodní události</t>
  </si>
  <si>
    <t>Název</t>
  </si>
  <si>
    <t>Výrobní číslo</t>
  </si>
  <si>
    <t>PLOŠINA MONTÁŽNÍ P 100</t>
  </si>
  <si>
    <t>86386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</si>
  <si>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</si>
  <si>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</si>
  <si>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</si>
  <si>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</si>
  <si>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</si>
  <si>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</si>
  <si>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1989</t>
  </si>
  <si>
    <t>VOZÍK PLOŠINOVÝ AKU DESTA AP 16B</t>
  </si>
  <si>
    <t>038</t>
  </si>
  <si>
    <t>1995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</si>
  <si>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</si>
  <si>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</si>
  <si>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</si>
  <si>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</si>
  <si>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</si>
  <si>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</si>
  <si>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1985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</si>
  <si>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</si>
  <si>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</si>
  <si>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</si>
  <si>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</si>
  <si>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</si>
  <si>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</si>
  <si>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</si>
  <si>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</si>
  <si>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</si>
  <si>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</si>
  <si>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</si>
  <si>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</si>
  <si>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</si>
  <si>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</si>
  <si>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poznámka</t>
  </si>
  <si>
    <t>Havarijní pojištění</t>
  </si>
  <si>
    <t>Evropa</t>
  </si>
  <si>
    <t>obsah</t>
  </si>
  <si>
    <t>Výkon
(v kwh)</t>
  </si>
  <si>
    <t>hmotnost
(v kg)</t>
  </si>
  <si>
    <t>dle Zák. č. 168/1999 Sb. A platných prováděcích předpisů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</si>
  <si>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</si>
  <si>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</si>
  <si>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</si>
  <si>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</si>
  <si>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</si>
  <si>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</si>
  <si>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</si>
  <si>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</si>
  <si>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</si>
  <si>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</si>
  <si>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</si>
  <si>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</si>
  <si>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</si>
  <si>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</si>
  <si>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</si>
  <si>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</si>
  <si>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</si>
  <si>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</si>
  <si>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</si>
  <si>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</si>
  <si>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</si>
  <si>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</si>
  <si>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</si>
  <si>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</si>
  <si>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</si>
  <si>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</si>
  <si>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</si>
  <si>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</si>
  <si>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9A74771</t>
  </si>
  <si>
    <t>TMBGE21Z892014657</t>
  </si>
  <si>
    <t>9A74514</t>
  </si>
  <si>
    <t>TMVGE21Z492014641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</si>
  <si>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</si>
  <si>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</si>
  <si>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</si>
  <si>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</si>
  <si>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</si>
  <si>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</si>
  <si>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</si>
  <si>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</si>
  <si>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</si>
  <si>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</si>
  <si>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</si>
  <si>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</si>
  <si>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</si>
  <si>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</si>
  <si>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</si>
  <si>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</si>
  <si>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</si>
  <si>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</si>
  <si>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</si>
  <si>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</si>
  <si>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118</t>
  </si>
  <si>
    <t>103</t>
  </si>
  <si>
    <t>2010</t>
  </si>
  <si>
    <t>51</t>
  </si>
  <si>
    <t>1655</t>
  </si>
  <si>
    <t>96</t>
  </si>
  <si>
    <t>2800</t>
  </si>
  <si>
    <t>34</t>
  </si>
  <si>
    <t>3500</t>
  </si>
  <si>
    <t>33</t>
  </si>
  <si>
    <t>2009</t>
  </si>
  <si>
    <t>1565</t>
  </si>
  <si>
    <t>1390</t>
  </si>
  <si>
    <t>1968</t>
  </si>
  <si>
    <t>1997</t>
  </si>
  <si>
    <t>2011</t>
  </si>
  <si>
    <t xml:space="preserve"> </t>
  </si>
  <si>
    <t>Doba pojištění</t>
  </si>
  <si>
    <t>Územní rozsah odpovědnost</t>
  </si>
  <si>
    <t>Územní rozsah - havarijní pojištění</t>
  </si>
  <si>
    <t>Asistence - rozsah poskytovaných služeb</t>
  </si>
  <si>
    <t xml:space="preserve">Limity plnění - odpovědnost </t>
  </si>
  <si>
    <t>spoluúčast 5%, minimálně  5.000,-Kč.</t>
  </si>
  <si>
    <t>mechanické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</si>
  <si>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</si>
  <si>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</si>
  <si>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</si>
  <si>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</si>
  <si>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</si>
  <si>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</si>
  <si>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</si>
  <si>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pojistná částka zavazadla</t>
  </si>
  <si>
    <t>Zavazadla</t>
  </si>
  <si>
    <t>Bonifikace za příznivý škodní průběh</t>
  </si>
  <si>
    <t>Hodnocený rok</t>
  </si>
  <si>
    <t>Po uplynutí každého pojistného období jednoho roku</t>
  </si>
  <si>
    <t>do 20% včetně</t>
  </si>
  <si>
    <t>do 30% včetně</t>
  </si>
  <si>
    <t>Škodní průběh</t>
  </si>
  <si>
    <t>Výše bonifikace</t>
  </si>
  <si>
    <t>Frekvence platby pojistného</t>
  </si>
  <si>
    <t>čtvrtletní (bez přirážek za področní splácení)</t>
  </si>
  <si>
    <t>pojištění rozdílu mezi pořizovací a obecnou cenou vozidla</t>
  </si>
  <si>
    <t>Příloha č. 3</t>
  </si>
  <si>
    <t>Iveco N3</t>
  </si>
  <si>
    <t>ZCFA71MJ702655889</t>
  </si>
  <si>
    <t>GAP - jen u poptaných vozidel</t>
  </si>
  <si>
    <t>ROZSAH POJIŠTĚNÍ: Pojištění souboru vozidel</t>
  </si>
  <si>
    <t>kategorie vozidel dle VTP</t>
  </si>
  <si>
    <t>SKLA</t>
  </si>
  <si>
    <t>Úrazové pojištění</t>
  </si>
  <si>
    <t>SA-N1</t>
  </si>
  <si>
    <t>N1</t>
  </si>
  <si>
    <t>NA-N3</t>
  </si>
  <si>
    <t>neuvedeno</t>
  </si>
  <si>
    <t>O2</t>
  </si>
  <si>
    <t>NA-N1</t>
  </si>
  <si>
    <t>PN-O2-V</t>
  </si>
  <si>
    <t>M1</t>
  </si>
  <si>
    <t>porucha a havárie v ČR a Evropě (náklady na odtah a vyproštění)</t>
  </si>
  <si>
    <t>pojistná částka výhledová skla</t>
  </si>
  <si>
    <t>nebezpeč. náklad (ADR)</t>
  </si>
  <si>
    <t>Nemá VTP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</si>
  <si>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</si>
  <si>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</si>
  <si>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</si>
  <si>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</si>
  <si>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</si>
  <si>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</si>
  <si>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</si>
  <si>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</si>
  <si>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</si>
  <si>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3AY 5914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</si>
  <si>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</si>
  <si>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</si>
  <si>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</si>
  <si>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</si>
  <si>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</si>
  <si>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</si>
  <si>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</si>
  <si>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</si>
  <si>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</si>
  <si>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</si>
  <si>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</si>
  <si>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</si>
  <si>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</si>
  <si>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</si>
  <si>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</si>
  <si>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</si>
  <si>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</si>
  <si>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</si>
  <si>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</si>
  <si>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</si>
  <si>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</si>
  <si>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</si>
  <si>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</si>
  <si>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není</t>
  </si>
  <si>
    <t>Přívěs LPB 205</t>
  </si>
  <si>
    <t>00AE67</t>
  </si>
  <si>
    <t>16201/86</t>
  </si>
  <si>
    <t>3AX3307</t>
  </si>
  <si>
    <t>Multicar M25.1 SUB MP10 mont. Plošina</t>
  </si>
  <si>
    <t>SCANIA R 580 cisterna</t>
  </si>
  <si>
    <t>MAN LE 18.220 cisterna</t>
  </si>
  <si>
    <t> HM0000000733</t>
  </si>
  <si>
    <t> HM0000000771</t>
  </si>
  <si>
    <t> HM0000000744</t>
  </si>
  <si>
    <t>HM0000000748 </t>
  </si>
  <si>
    <t> HM0000000753</t>
  </si>
  <si>
    <t> HM0000000758</t>
  </si>
  <si>
    <t>HM0000000761 </t>
  </si>
  <si>
    <t> HM0000000766</t>
  </si>
  <si>
    <t> HM0000000769</t>
  </si>
  <si>
    <t> HM0000003269</t>
  </si>
  <si>
    <t> HM0000002790</t>
  </si>
  <si>
    <t> HM0000003963</t>
  </si>
  <si>
    <t> HM0000004087</t>
  </si>
  <si>
    <t>HM0000004308 </t>
  </si>
  <si>
    <t> HM0000004807</t>
  </si>
  <si>
    <t> HM0000004806</t>
  </si>
  <si>
    <t> HM0000004810</t>
  </si>
  <si>
    <t>HM0000004808 </t>
  </si>
  <si>
    <t> HM0000004809</t>
  </si>
  <si>
    <t>HM0000006206 </t>
  </si>
  <si>
    <t>Úraz</t>
  </si>
  <si>
    <t>pojištění bude sjednáno na pojistnou dobu tří let, tj. 1.1.2020 – 31.12.2022, a to s ročním pojistným obdobím</t>
  </si>
  <si>
    <t>za poslední tři roky činil škodný průběh cca 51% (vč. dosud nevyplacených)</t>
  </si>
  <si>
    <t>pro řidiče a spolucestující s min. limity 100tis. Kč (smrt následkem úrazu) a 200tis. Kč (trvalé následky úrazu)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</si>
</sst>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4" tint="-0.249977111117893"/>
      <name val="Arial CE"/>
      <charset val="238"/>
    </font>
    <font>
      <b/>
      <sz val="10"/>
      <color theme="1"/>
      <name val="Arial"/>
      <family val="2"/>
      <charset val="238"/>
    </font>
    <font>
      <b/>
      <sz val="11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6" fillId="0" borderId="0" xfId="0" applyFont="1"/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0" fillId="0" borderId="6" xfId="0" applyFont="1" applyFill="1" applyBorder="1"/>
    <xf numFmtId="49" fontId="1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Border="1"/>
    <xf numFmtId="0" fontId="9" fillId="0" borderId="0" xfId="0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left"/>
    </xf>
    <xf numFmtId="164" fontId="11" fillId="0" borderId="0" xfId="0" applyNumberFormat="1" applyFont="1" applyBorder="1"/>
    <xf numFmtId="164" fontId="10" fillId="0" borderId="0" xfId="0" applyNumberFormat="1" applyFont="1" applyFill="1" applyBorder="1"/>
    <xf numFmtId="0" fontId="9" fillId="0" borderId="0" xfId="0" applyFont="1"/>
    <xf numFmtId="0" fontId="9" fillId="0" borderId="1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4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Fill="1"/>
    <xf numFmtId="0" fontId="13" fillId="0" borderId="1" xfId="0" applyFont="1" applyBorder="1"/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/>
    <xf numFmtId="0" fontId="13" fillId="2" borderId="5" xfId="0" applyFont="1" applyFill="1" applyBorder="1"/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/>
    <xf numFmtId="0" fontId="14" fillId="6" borderId="1" xfId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/>
    </xf>
    <xf numFmtId="0" fontId="10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0" fillId="5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vertical="center"/>
    </xf>
    <xf numFmtId="0" fontId="10" fillId="5" borderId="1" xfId="0" applyFont="1" applyFill="1" applyBorder="1"/>
    <xf numFmtId="0" fontId="11" fillId="5" borderId="1" xfId="0" applyFont="1" applyFill="1" applyBorder="1"/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5" borderId="6" xfId="0" applyFont="1" applyFill="1" applyBorder="1"/>
    <xf numFmtId="49" fontId="10" fillId="5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right"/>
    </xf>
    <xf numFmtId="0" fontId="14" fillId="6" borderId="5" xfId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3" fillId="2" borderId="7" xfId="0" applyFont="1" applyFill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13" fillId="2" borderId="3" xfId="0" applyFont="1" applyFill="1" applyBorder="1" applyAlignment="1"/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9" fontId="14" fillId="2" borderId="3" xfId="0" applyNumberFormat="1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</cellXfs>
  <cellStyles count="4">
    <cellStyle name="Normální" xfId="0" builtinId="0"/>
    <cellStyle name="normální 2" xfId="2" xr:uid="{00000000-0005-0000-0000-000001000000}"/>
    <cellStyle name="normální_List1_1" xfId="1" xr:uid="{00000000-0005-0000-0000-000002000000}"/>
    <cellStyle name="Währung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"/>
  <sheetViews>
    <sheetView tabSelected="1" workbookViewId="0">
      <selection activeCell="U10" sqref="U10"/>
    </sheetView>
  </sheetViews>
  <sheetFormatPr defaultRowHeight="12.75" x14ac:dyDescent="0.2"/>
  <cols>
    <col min="1" max="1" width="4.7109375" customWidth="1"/>
    <col min="2" max="2" width="34" customWidth="1"/>
    <col min="3" max="5" width="14.5703125" style="1" customWidth="1"/>
    <col min="6" max="6" width="20.28515625" style="3" customWidth="1"/>
    <col min="7" max="7" width="11.42578125" customWidth="1"/>
    <col min="8" max="8" width="8.28515625" customWidth="1"/>
    <col min="9" max="9" width="6.7109375" customWidth="1"/>
    <col min="10" max="10" width="7.7109375" customWidth="1"/>
    <col min="11" max="11" width="8.28515625" customWidth="1"/>
    <col min="12" max="12" width="12.28515625" bestFit="1" customWidth="1"/>
    <col min="13" max="13" width="12.7109375" customWidth="1"/>
    <col min="14" max="14" width="13.5703125" customWidth="1"/>
    <col min="15" max="16" width="6" bestFit="1" customWidth="1"/>
    <col min="17" max="17" width="6.7109375" customWidth="1"/>
    <col min="18" max="18" width="8" customWidth="1"/>
    <col min="19" max="20" width="5.28515625" customWidth="1"/>
    <col min="21" max="21" width="21" bestFit="1" customWidth="1"/>
    <col min="22" max="25" width="9.140625" style="3"/>
  </cols>
  <sheetData>
    <row r="1" spans="1:25" x14ac:dyDescent="0.2">
      <c r="A1" t="s">
        <v>187</v>
      </c>
    </row>
    <row r="2" spans="1:25" ht="51" customHeight="1" x14ac:dyDescent="0.2">
      <c r="A2" s="90" t="s">
        <v>191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"/>
    </row>
    <row r="3" spans="1:25" s="14" customFormat="1" ht="25.5" x14ac:dyDescent="0.2">
      <c r="A3" s="12"/>
      <c r="B3" s="12" t="s">
        <v>0</v>
      </c>
      <c r="C3" s="12" t="s">
        <v>1</v>
      </c>
      <c r="D3" s="12"/>
      <c r="E3" s="61" t="s">
        <v>192</v>
      </c>
      <c r="F3" s="12" t="s">
        <v>2</v>
      </c>
      <c r="G3" s="13" t="s">
        <v>3</v>
      </c>
      <c r="H3" s="13" t="s">
        <v>4</v>
      </c>
      <c r="I3" s="13" t="s">
        <v>88</v>
      </c>
      <c r="J3" s="11" t="s">
        <v>89</v>
      </c>
      <c r="K3" s="13" t="s">
        <v>90</v>
      </c>
      <c r="L3" s="12" t="s">
        <v>5</v>
      </c>
      <c r="M3" s="61" t="s">
        <v>204</v>
      </c>
      <c r="N3" s="13" t="s">
        <v>175</v>
      </c>
      <c r="O3" s="12" t="s">
        <v>6</v>
      </c>
      <c r="P3" s="12" t="s">
        <v>7</v>
      </c>
      <c r="Q3" s="12" t="s">
        <v>193</v>
      </c>
      <c r="R3" s="12" t="s">
        <v>176</v>
      </c>
      <c r="S3" s="12" t="s">
        <v>143</v>
      </c>
      <c r="T3" s="12" t="s">
        <v>268</v>
      </c>
      <c r="U3" s="12" t="s">
        <v>85</v>
      </c>
      <c r="V3" s="6"/>
      <c r="W3" s="6"/>
      <c r="X3" s="6"/>
      <c r="Y3" s="6"/>
    </row>
    <row r="4" spans="1:25" s="14" customFormat="1" x14ac:dyDescent="0.2">
      <c r="A4" s="63">
        <v>1</v>
      </c>
      <c r="B4" s="76" t="s">
        <v>11</v>
      </c>
      <c r="C4" s="15" t="s">
        <v>12</v>
      </c>
      <c r="D4" s="15"/>
      <c r="E4" s="69" t="s">
        <v>197</v>
      </c>
      <c r="F4" s="16">
        <v>95790</v>
      </c>
      <c r="G4" s="17"/>
      <c r="H4" s="18">
        <v>1990</v>
      </c>
      <c r="I4" s="18">
        <v>19000</v>
      </c>
      <c r="J4" s="18">
        <v>235</v>
      </c>
      <c r="K4" s="18">
        <v>22500</v>
      </c>
      <c r="L4" s="86"/>
      <c r="M4" s="62"/>
      <c r="N4" s="62"/>
      <c r="O4" s="62" t="s">
        <v>9</v>
      </c>
      <c r="P4" s="62" t="s">
        <v>10</v>
      </c>
      <c r="Q4" s="62" t="s">
        <v>10</v>
      </c>
      <c r="R4" s="62" t="s">
        <v>10</v>
      </c>
      <c r="S4" s="62" t="s">
        <v>10</v>
      </c>
      <c r="T4" s="62" t="s">
        <v>9</v>
      </c>
      <c r="U4" s="18"/>
      <c r="V4" s="6"/>
      <c r="W4" s="6"/>
      <c r="X4" s="6"/>
      <c r="Y4" s="6"/>
    </row>
    <row r="5" spans="1:25" s="14" customFormat="1" x14ac:dyDescent="0.2">
      <c r="A5" s="63">
        <f>A4+1</f>
        <v>2</v>
      </c>
      <c r="B5" s="76" t="s">
        <v>13</v>
      </c>
      <c r="C5" s="15" t="s">
        <v>14</v>
      </c>
      <c r="D5" s="15"/>
      <c r="E5" s="69" t="s">
        <v>198</v>
      </c>
      <c r="F5" s="16">
        <v>28217</v>
      </c>
      <c r="G5" s="17"/>
      <c r="H5" s="18">
        <v>1986</v>
      </c>
      <c r="I5" s="18">
        <v>3595</v>
      </c>
      <c r="J5" s="18">
        <v>46</v>
      </c>
      <c r="K5" s="18">
        <v>5900</v>
      </c>
      <c r="L5" s="86"/>
      <c r="M5" s="62"/>
      <c r="N5" s="62"/>
      <c r="O5" s="62" t="s">
        <v>9</v>
      </c>
      <c r="P5" s="62" t="s">
        <v>10</v>
      </c>
      <c r="Q5" s="62" t="s">
        <v>10</v>
      </c>
      <c r="R5" s="62" t="s">
        <v>10</v>
      </c>
      <c r="S5" s="62" t="s">
        <v>10</v>
      </c>
      <c r="T5" s="62" t="s">
        <v>9</v>
      </c>
      <c r="U5" s="18"/>
      <c r="V5" s="6"/>
      <c r="W5" s="6"/>
      <c r="X5" s="6"/>
      <c r="Y5" s="6"/>
    </row>
    <row r="6" spans="1:25" s="14" customFormat="1" x14ac:dyDescent="0.2">
      <c r="A6" s="63">
        <f t="shared" ref="A6:A56" si="0">A5+1</f>
        <v>3</v>
      </c>
      <c r="B6" s="76" t="s">
        <v>15</v>
      </c>
      <c r="C6" s="80" t="s">
        <v>16</v>
      </c>
      <c r="D6" s="80"/>
      <c r="E6" s="69" t="s">
        <v>198</v>
      </c>
      <c r="F6" s="81">
        <v>8365</v>
      </c>
      <c r="G6" s="17"/>
      <c r="H6" s="18">
        <v>1988</v>
      </c>
      <c r="I6" s="18">
        <v>3922</v>
      </c>
      <c r="J6" s="18">
        <v>50</v>
      </c>
      <c r="K6" s="18">
        <v>5600</v>
      </c>
      <c r="L6" s="86"/>
      <c r="M6" s="62"/>
      <c r="N6" s="62"/>
      <c r="O6" s="62" t="s">
        <v>9</v>
      </c>
      <c r="P6" s="62" t="s">
        <v>10</v>
      </c>
      <c r="Q6" s="62" t="s">
        <v>10</v>
      </c>
      <c r="R6" s="62" t="s">
        <v>10</v>
      </c>
      <c r="S6" s="62" t="s">
        <v>10</v>
      </c>
      <c r="T6" s="62" t="s">
        <v>9</v>
      </c>
      <c r="U6" s="18"/>
      <c r="V6" s="6"/>
      <c r="W6" s="6"/>
      <c r="X6" s="6"/>
      <c r="Y6" s="6"/>
    </row>
    <row r="7" spans="1:25" s="14" customFormat="1" x14ac:dyDescent="0.2">
      <c r="A7" s="63">
        <f t="shared" si="0"/>
        <v>4</v>
      </c>
      <c r="B7" s="76" t="s">
        <v>17</v>
      </c>
      <c r="C7" s="15" t="s">
        <v>18</v>
      </c>
      <c r="D7" s="15"/>
      <c r="E7" s="69" t="s">
        <v>198</v>
      </c>
      <c r="F7" s="16" t="s">
        <v>19</v>
      </c>
      <c r="G7" s="17"/>
      <c r="H7" s="18">
        <v>1990</v>
      </c>
      <c r="I7" s="18">
        <v>3922</v>
      </c>
      <c r="J7" s="18">
        <v>50</v>
      </c>
      <c r="K7" s="18">
        <v>5090</v>
      </c>
      <c r="L7" s="86"/>
      <c r="M7" s="62"/>
      <c r="N7" s="62"/>
      <c r="O7" s="62" t="s">
        <v>9</v>
      </c>
      <c r="P7" s="62" t="s">
        <v>10</v>
      </c>
      <c r="Q7" s="62" t="s">
        <v>10</v>
      </c>
      <c r="R7" s="62" t="s">
        <v>10</v>
      </c>
      <c r="S7" s="62" t="s">
        <v>10</v>
      </c>
      <c r="T7" s="62" t="s">
        <v>9</v>
      </c>
      <c r="U7" s="18"/>
      <c r="V7" s="6"/>
      <c r="W7" s="6"/>
      <c r="X7" s="6"/>
      <c r="Y7" s="6"/>
    </row>
    <row r="8" spans="1:25" s="14" customFormat="1" x14ac:dyDescent="0.2">
      <c r="A8" s="63">
        <f t="shared" si="0"/>
        <v>5</v>
      </c>
      <c r="B8" s="76" t="s">
        <v>20</v>
      </c>
      <c r="C8" s="15" t="s">
        <v>21</v>
      </c>
      <c r="D8" s="15"/>
      <c r="E8" s="69" t="s">
        <v>202</v>
      </c>
      <c r="F8" s="16" t="s">
        <v>22</v>
      </c>
      <c r="G8" s="17"/>
      <c r="H8" s="18">
        <v>2003</v>
      </c>
      <c r="I8" s="18">
        <v>1896</v>
      </c>
      <c r="J8" s="18">
        <v>74</v>
      </c>
      <c r="K8" s="18">
        <v>1860</v>
      </c>
      <c r="L8" s="86"/>
      <c r="M8" s="62">
        <v>5000</v>
      </c>
      <c r="N8" s="62"/>
      <c r="O8" s="62" t="s">
        <v>9</v>
      </c>
      <c r="P8" s="62" t="s">
        <v>10</v>
      </c>
      <c r="Q8" s="62" t="s">
        <v>9</v>
      </c>
      <c r="R8" s="62" t="s">
        <v>10</v>
      </c>
      <c r="S8" s="62" t="s">
        <v>10</v>
      </c>
      <c r="T8" s="62" t="s">
        <v>9</v>
      </c>
      <c r="U8" s="18"/>
      <c r="V8" s="6"/>
      <c r="W8" s="6"/>
      <c r="X8" s="6"/>
      <c r="Y8" s="6"/>
    </row>
    <row r="9" spans="1:25" s="14" customFormat="1" x14ac:dyDescent="0.2">
      <c r="A9" s="63">
        <f t="shared" si="0"/>
        <v>6</v>
      </c>
      <c r="B9" s="77" t="s">
        <v>23</v>
      </c>
      <c r="C9" s="15" t="s">
        <v>24</v>
      </c>
      <c r="D9" s="15"/>
      <c r="E9" s="69" t="s">
        <v>202</v>
      </c>
      <c r="F9" s="19" t="s">
        <v>25</v>
      </c>
      <c r="G9" s="17"/>
      <c r="H9" s="18">
        <v>2003</v>
      </c>
      <c r="I9" s="18">
        <v>1422</v>
      </c>
      <c r="J9" s="18">
        <v>55</v>
      </c>
      <c r="K9" s="18">
        <v>1680</v>
      </c>
      <c r="L9" s="86"/>
      <c r="M9" s="62">
        <v>5000</v>
      </c>
      <c r="N9" s="62"/>
      <c r="O9" s="62" t="s">
        <v>9</v>
      </c>
      <c r="P9" s="62" t="s">
        <v>10</v>
      </c>
      <c r="Q9" s="62" t="s">
        <v>9</v>
      </c>
      <c r="R9" s="62" t="s">
        <v>10</v>
      </c>
      <c r="S9" s="62" t="s">
        <v>10</v>
      </c>
      <c r="T9" s="62" t="s">
        <v>9</v>
      </c>
      <c r="U9" s="18"/>
      <c r="V9" s="6"/>
      <c r="W9" s="6"/>
      <c r="X9" s="6"/>
      <c r="Y9" s="6"/>
    </row>
    <row r="10" spans="1:25" s="14" customFormat="1" x14ac:dyDescent="0.2">
      <c r="A10" s="63">
        <f t="shared" si="0"/>
        <v>7</v>
      </c>
      <c r="B10" s="75" t="s">
        <v>23</v>
      </c>
      <c r="C10" s="20" t="s">
        <v>26</v>
      </c>
      <c r="D10" s="20"/>
      <c r="E10" s="69" t="s">
        <v>202</v>
      </c>
      <c r="F10" s="19" t="s">
        <v>27</v>
      </c>
      <c r="G10" s="17"/>
      <c r="H10" s="18">
        <v>2003</v>
      </c>
      <c r="I10" s="18">
        <v>1398</v>
      </c>
      <c r="J10" s="18">
        <v>50</v>
      </c>
      <c r="K10" s="18">
        <v>1650</v>
      </c>
      <c r="L10" s="86"/>
      <c r="M10" s="62">
        <v>5000</v>
      </c>
      <c r="N10" s="62"/>
      <c r="O10" s="62" t="s">
        <v>9</v>
      </c>
      <c r="P10" s="62" t="s">
        <v>10</v>
      </c>
      <c r="Q10" s="62" t="s">
        <v>9</v>
      </c>
      <c r="R10" s="62" t="s">
        <v>10</v>
      </c>
      <c r="S10" s="62" t="s">
        <v>10</v>
      </c>
      <c r="T10" s="62" t="s">
        <v>9</v>
      </c>
      <c r="U10" s="18"/>
      <c r="V10" s="6"/>
      <c r="W10" s="6"/>
      <c r="X10" s="6"/>
      <c r="Y10" s="6"/>
    </row>
    <row r="11" spans="1:25" s="14" customFormat="1" x14ac:dyDescent="0.2">
      <c r="A11" s="63">
        <f t="shared" si="0"/>
        <v>8</v>
      </c>
      <c r="B11" s="75" t="s">
        <v>241</v>
      </c>
      <c r="C11" s="20" t="s">
        <v>242</v>
      </c>
      <c r="D11" s="20"/>
      <c r="E11" s="69" t="s">
        <v>201</v>
      </c>
      <c r="F11" s="19" t="s">
        <v>243</v>
      </c>
      <c r="G11" s="17"/>
      <c r="H11" s="18">
        <v>1986</v>
      </c>
      <c r="I11" s="18"/>
      <c r="J11" s="18"/>
      <c r="K11" s="18">
        <v>300</v>
      </c>
      <c r="L11" s="86"/>
      <c r="M11" s="62"/>
      <c r="N11" s="62"/>
      <c r="O11" s="62" t="s">
        <v>9</v>
      </c>
      <c r="P11" s="62" t="s">
        <v>10</v>
      </c>
      <c r="Q11" s="62" t="s">
        <v>10</v>
      </c>
      <c r="R11" s="62" t="s">
        <v>10</v>
      </c>
      <c r="S11" s="62" t="s">
        <v>10</v>
      </c>
      <c r="T11" s="62" t="s">
        <v>10</v>
      </c>
      <c r="U11" s="18"/>
      <c r="V11" s="6"/>
      <c r="W11" s="6"/>
      <c r="X11" s="6"/>
      <c r="Y11" s="6"/>
    </row>
    <row r="12" spans="1:25" s="14" customFormat="1" x14ac:dyDescent="0.2">
      <c r="A12" s="63">
        <f t="shared" si="0"/>
        <v>9</v>
      </c>
      <c r="B12" s="75" t="s">
        <v>28</v>
      </c>
      <c r="C12" s="15" t="s">
        <v>29</v>
      </c>
      <c r="D12" s="15"/>
      <c r="E12" s="69" t="s">
        <v>201</v>
      </c>
      <c r="F12" s="19" t="s">
        <v>30</v>
      </c>
      <c r="G12" s="17"/>
      <c r="H12" s="18">
        <v>1996</v>
      </c>
      <c r="I12" s="18"/>
      <c r="J12" s="18"/>
      <c r="K12" s="18">
        <v>1100</v>
      </c>
      <c r="L12" s="86"/>
      <c r="M12" s="62"/>
      <c r="N12" s="62"/>
      <c r="O12" s="62" t="s">
        <v>9</v>
      </c>
      <c r="P12" s="62" t="s">
        <v>10</v>
      </c>
      <c r="Q12" s="62" t="s">
        <v>10</v>
      </c>
      <c r="R12" s="62" t="s">
        <v>10</v>
      </c>
      <c r="S12" s="62" t="s">
        <v>10</v>
      </c>
      <c r="T12" s="62" t="s">
        <v>10</v>
      </c>
      <c r="U12" s="18"/>
      <c r="V12" s="6"/>
      <c r="W12" s="6"/>
      <c r="X12" s="6"/>
      <c r="Y12" s="6"/>
    </row>
    <row r="13" spans="1:25" s="14" customFormat="1" x14ac:dyDescent="0.2">
      <c r="A13" s="63">
        <f t="shared" si="0"/>
        <v>10</v>
      </c>
      <c r="B13" s="74" t="s">
        <v>31</v>
      </c>
      <c r="C13" s="15" t="s">
        <v>214</v>
      </c>
      <c r="D13" s="15"/>
      <c r="E13" s="69" t="s">
        <v>197</v>
      </c>
      <c r="F13" s="19" t="s">
        <v>32</v>
      </c>
      <c r="G13" s="17"/>
      <c r="H13" s="18">
        <v>2004</v>
      </c>
      <c r="I13" s="18">
        <v>6871</v>
      </c>
      <c r="J13" s="18">
        <v>162</v>
      </c>
      <c r="K13" s="18">
        <v>14500</v>
      </c>
      <c r="L13" s="86">
        <v>390000</v>
      </c>
      <c r="M13" s="62">
        <v>20000</v>
      </c>
      <c r="N13" s="62"/>
      <c r="O13" s="62" t="s">
        <v>9</v>
      </c>
      <c r="P13" s="62" t="s">
        <v>9</v>
      </c>
      <c r="Q13" s="62" t="s">
        <v>9</v>
      </c>
      <c r="R13" s="62" t="s">
        <v>10</v>
      </c>
      <c r="S13" s="62" t="s">
        <v>10</v>
      </c>
      <c r="T13" s="62" t="s">
        <v>9</v>
      </c>
      <c r="U13" s="18"/>
      <c r="V13" s="6"/>
      <c r="W13" s="6"/>
      <c r="X13" s="6"/>
      <c r="Y13" s="6"/>
    </row>
    <row r="14" spans="1:25" s="14" customFormat="1" x14ac:dyDescent="0.2">
      <c r="A14" s="63">
        <f t="shared" si="0"/>
        <v>11</v>
      </c>
      <c r="B14" s="74" t="s">
        <v>33</v>
      </c>
      <c r="C14" s="15" t="s">
        <v>215</v>
      </c>
      <c r="D14" s="15"/>
      <c r="E14" s="69" t="s">
        <v>199</v>
      </c>
      <c r="F14" s="19" t="s">
        <v>34</v>
      </c>
      <c r="G14" s="17"/>
      <c r="H14" s="18">
        <v>2007</v>
      </c>
      <c r="I14" s="18"/>
      <c r="J14" s="18"/>
      <c r="K14" s="18">
        <v>760</v>
      </c>
      <c r="L14" s="86"/>
      <c r="M14" s="62"/>
      <c r="N14" s="62"/>
      <c r="O14" s="62" t="s">
        <v>9</v>
      </c>
      <c r="P14" s="62" t="s">
        <v>10</v>
      </c>
      <c r="Q14" s="62" t="s">
        <v>10</v>
      </c>
      <c r="R14" s="62" t="s">
        <v>10</v>
      </c>
      <c r="S14" s="62" t="s">
        <v>10</v>
      </c>
      <c r="T14" s="62" t="s">
        <v>10</v>
      </c>
      <c r="U14" s="18"/>
      <c r="V14" s="6"/>
      <c r="W14" s="6"/>
      <c r="X14" s="6"/>
      <c r="Y14" s="6"/>
    </row>
    <row r="15" spans="1:25" s="14" customFormat="1" x14ac:dyDescent="0.2">
      <c r="A15" s="63">
        <f t="shared" si="0"/>
        <v>12</v>
      </c>
      <c r="B15" s="74" t="s">
        <v>247</v>
      </c>
      <c r="C15" s="15" t="s">
        <v>35</v>
      </c>
      <c r="D15" s="15"/>
      <c r="E15" s="69" t="s">
        <v>197</v>
      </c>
      <c r="F15" s="19" t="s">
        <v>36</v>
      </c>
      <c r="G15" s="17"/>
      <c r="H15" s="18">
        <v>2005</v>
      </c>
      <c r="I15" s="18">
        <v>6871</v>
      </c>
      <c r="J15" s="18">
        <v>162</v>
      </c>
      <c r="K15" s="18">
        <v>18600</v>
      </c>
      <c r="L15" s="86"/>
      <c r="M15" s="62">
        <v>20000</v>
      </c>
      <c r="N15" s="62"/>
      <c r="O15" s="62" t="s">
        <v>9</v>
      </c>
      <c r="P15" s="62" t="s">
        <v>10</v>
      </c>
      <c r="Q15" s="62" t="s">
        <v>9</v>
      </c>
      <c r="R15" s="62" t="s">
        <v>10</v>
      </c>
      <c r="S15" s="62" t="s">
        <v>10</v>
      </c>
      <c r="T15" s="62" t="s">
        <v>9</v>
      </c>
      <c r="U15" s="18" t="s">
        <v>205</v>
      </c>
      <c r="V15" s="6"/>
      <c r="W15" s="6"/>
      <c r="X15" s="6"/>
      <c r="Y15" s="6"/>
    </row>
    <row r="16" spans="1:25" s="14" customFormat="1" x14ac:dyDescent="0.2">
      <c r="A16" s="63">
        <f t="shared" si="0"/>
        <v>13</v>
      </c>
      <c r="B16" s="74" t="s">
        <v>247</v>
      </c>
      <c r="C16" s="15" t="s">
        <v>37</v>
      </c>
      <c r="D16" s="15"/>
      <c r="E16" s="69" t="s">
        <v>197</v>
      </c>
      <c r="F16" s="19" t="s">
        <v>38</v>
      </c>
      <c r="G16" s="17"/>
      <c r="H16" s="18">
        <v>2005</v>
      </c>
      <c r="I16" s="18">
        <v>6871</v>
      </c>
      <c r="J16" s="18">
        <v>162</v>
      </c>
      <c r="K16" s="18">
        <v>18600</v>
      </c>
      <c r="L16" s="86"/>
      <c r="M16" s="62">
        <v>20000</v>
      </c>
      <c r="N16" s="62"/>
      <c r="O16" s="62" t="s">
        <v>9</v>
      </c>
      <c r="P16" s="62" t="s">
        <v>10</v>
      </c>
      <c r="Q16" s="62" t="s">
        <v>9</v>
      </c>
      <c r="R16" s="62" t="s">
        <v>10</v>
      </c>
      <c r="S16" s="62" t="s">
        <v>10</v>
      </c>
      <c r="T16" s="62" t="s">
        <v>9</v>
      </c>
      <c r="U16" s="18" t="s">
        <v>205</v>
      </c>
      <c r="V16" s="6"/>
      <c r="W16" s="6"/>
      <c r="X16" s="6"/>
      <c r="Y16" s="6"/>
    </row>
    <row r="17" spans="1:34" s="14" customFormat="1" x14ac:dyDescent="0.2">
      <c r="A17" s="63">
        <f t="shared" si="0"/>
        <v>14</v>
      </c>
      <c r="B17" s="74" t="s">
        <v>8</v>
      </c>
      <c r="C17" s="15" t="s">
        <v>39</v>
      </c>
      <c r="D17" s="15"/>
      <c r="E17" s="69" t="s">
        <v>202</v>
      </c>
      <c r="F17" s="19" t="s">
        <v>40</v>
      </c>
      <c r="G17" s="17"/>
      <c r="H17" s="59">
        <v>2007</v>
      </c>
      <c r="I17" s="18">
        <v>1968</v>
      </c>
      <c r="J17" s="18">
        <v>103</v>
      </c>
      <c r="K17" s="18">
        <v>1995</v>
      </c>
      <c r="L17" s="86">
        <v>90000</v>
      </c>
      <c r="M17" s="62">
        <v>10000</v>
      </c>
      <c r="N17" s="62"/>
      <c r="O17" s="62" t="s">
        <v>9</v>
      </c>
      <c r="P17" s="62" t="s">
        <v>9</v>
      </c>
      <c r="Q17" s="62" t="s">
        <v>9</v>
      </c>
      <c r="R17" s="62" t="s">
        <v>10</v>
      </c>
      <c r="S17" s="62" t="s">
        <v>10</v>
      </c>
      <c r="T17" s="62" t="s">
        <v>9</v>
      </c>
      <c r="U17" s="18"/>
      <c r="V17" s="6"/>
      <c r="W17" s="6"/>
      <c r="X17" s="6"/>
      <c r="Y17" s="6"/>
    </row>
    <row r="18" spans="1:34" s="14" customFormat="1" ht="12.75" customHeight="1" x14ac:dyDescent="0.2">
      <c r="A18" s="63">
        <f t="shared" si="0"/>
        <v>15</v>
      </c>
      <c r="B18" s="74" t="s">
        <v>246</v>
      </c>
      <c r="C18" s="15" t="s">
        <v>43</v>
      </c>
      <c r="D18" s="15"/>
      <c r="E18" s="69" t="s">
        <v>197</v>
      </c>
      <c r="F18" s="19" t="s">
        <v>44</v>
      </c>
      <c r="G18" s="17"/>
      <c r="H18" s="59">
        <v>2004</v>
      </c>
      <c r="I18" s="18">
        <v>15607</v>
      </c>
      <c r="J18" s="18">
        <v>426</v>
      </c>
      <c r="K18" s="18">
        <v>27000</v>
      </c>
      <c r="L18" s="86">
        <v>1100000</v>
      </c>
      <c r="M18" s="62">
        <v>20000</v>
      </c>
      <c r="N18" s="62"/>
      <c r="O18" s="62" t="s">
        <v>9</v>
      </c>
      <c r="P18" s="62" t="s">
        <v>9</v>
      </c>
      <c r="Q18" s="62" t="s">
        <v>9</v>
      </c>
      <c r="R18" s="62" t="s">
        <v>10</v>
      </c>
      <c r="S18" s="62" t="s">
        <v>10</v>
      </c>
      <c r="T18" s="62" t="s">
        <v>9</v>
      </c>
      <c r="U18" s="18" t="s">
        <v>205</v>
      </c>
      <c r="V18" s="6"/>
      <c r="W18" s="6"/>
      <c r="X18" s="6"/>
      <c r="Y18" s="6"/>
    </row>
    <row r="19" spans="1:34" s="14" customFormat="1" x14ac:dyDescent="0.2">
      <c r="A19" s="63">
        <f t="shared" si="0"/>
        <v>16</v>
      </c>
      <c r="B19" s="74" t="s">
        <v>45</v>
      </c>
      <c r="C19" s="15" t="s">
        <v>46</v>
      </c>
      <c r="D19" s="15"/>
      <c r="E19" s="69" t="s">
        <v>200</v>
      </c>
      <c r="F19" s="19" t="s">
        <v>47</v>
      </c>
      <c r="G19" s="17"/>
      <c r="H19" s="59">
        <v>2013</v>
      </c>
      <c r="I19" s="18">
        <v>2998</v>
      </c>
      <c r="J19" s="18">
        <v>150</v>
      </c>
      <c r="K19" s="18">
        <v>3500</v>
      </c>
      <c r="L19" s="86">
        <v>400000</v>
      </c>
      <c r="M19" s="62">
        <v>10000</v>
      </c>
      <c r="N19" s="62"/>
      <c r="O19" s="62" t="s">
        <v>9</v>
      </c>
      <c r="P19" s="62" t="s">
        <v>9</v>
      </c>
      <c r="Q19" s="62" t="s">
        <v>9</v>
      </c>
      <c r="R19" s="62" t="s">
        <v>10</v>
      </c>
      <c r="S19" s="62" t="s">
        <v>10</v>
      </c>
      <c r="T19" s="62" t="s">
        <v>9</v>
      </c>
      <c r="U19" s="18"/>
      <c r="V19" s="6"/>
      <c r="W19" s="6"/>
      <c r="X19" s="6"/>
      <c r="Y19" s="6"/>
    </row>
    <row r="20" spans="1:34" s="14" customFormat="1" x14ac:dyDescent="0.2">
      <c r="A20" s="63">
        <f t="shared" si="0"/>
        <v>17</v>
      </c>
      <c r="B20" s="74" t="s">
        <v>83</v>
      </c>
      <c r="C20" s="15" t="s">
        <v>104</v>
      </c>
      <c r="D20" s="15"/>
      <c r="E20" s="69" t="s">
        <v>202</v>
      </c>
      <c r="F20" s="19" t="s">
        <v>105</v>
      </c>
      <c r="G20" s="17" t="s">
        <v>167</v>
      </c>
      <c r="H20" s="59">
        <v>2013</v>
      </c>
      <c r="I20" s="18">
        <v>2000</v>
      </c>
      <c r="J20" s="18">
        <v>130</v>
      </c>
      <c r="K20" s="18">
        <v>2100</v>
      </c>
      <c r="L20" s="86">
        <v>250000</v>
      </c>
      <c r="M20" s="62">
        <v>20000</v>
      </c>
      <c r="N20" s="62">
        <v>30000</v>
      </c>
      <c r="O20" s="62" t="s">
        <v>9</v>
      </c>
      <c r="P20" s="62" t="s">
        <v>9</v>
      </c>
      <c r="Q20" s="62" t="s">
        <v>9</v>
      </c>
      <c r="R20" s="62" t="s">
        <v>9</v>
      </c>
      <c r="S20" s="62" t="s">
        <v>10</v>
      </c>
      <c r="T20" s="62" t="s">
        <v>9</v>
      </c>
      <c r="U20" s="16"/>
      <c r="V20" s="6"/>
      <c r="W20" s="6"/>
      <c r="X20" s="6"/>
      <c r="Y20" s="6"/>
    </row>
    <row r="21" spans="1:34" s="14" customFormat="1" x14ac:dyDescent="0.2">
      <c r="A21" s="63">
        <f t="shared" si="0"/>
        <v>18</v>
      </c>
      <c r="B21" s="74" t="s">
        <v>83</v>
      </c>
      <c r="C21" s="15" t="s">
        <v>106</v>
      </c>
      <c r="D21" s="15"/>
      <c r="E21" s="69" t="s">
        <v>202</v>
      </c>
      <c r="F21" s="19" t="s">
        <v>107</v>
      </c>
      <c r="G21" s="17" t="s">
        <v>167</v>
      </c>
      <c r="H21" s="59">
        <v>2013</v>
      </c>
      <c r="I21" s="18">
        <v>2000</v>
      </c>
      <c r="J21" s="18">
        <v>130</v>
      </c>
      <c r="K21" s="18">
        <v>2100</v>
      </c>
      <c r="L21" s="86">
        <v>250000</v>
      </c>
      <c r="M21" s="62">
        <v>20000</v>
      </c>
      <c r="N21" s="62">
        <v>30000</v>
      </c>
      <c r="O21" s="62" t="s">
        <v>9</v>
      </c>
      <c r="P21" s="62" t="s">
        <v>9</v>
      </c>
      <c r="Q21" s="62" t="s">
        <v>9</v>
      </c>
      <c r="R21" s="62" t="s">
        <v>9</v>
      </c>
      <c r="S21" s="62" t="s">
        <v>10</v>
      </c>
      <c r="T21" s="62" t="s">
        <v>9</v>
      </c>
      <c r="U21" s="16"/>
      <c r="V21" s="6"/>
      <c r="W21" s="6"/>
      <c r="X21" s="6"/>
      <c r="Y21" s="6"/>
    </row>
    <row r="22" spans="1:34" s="14" customFormat="1" x14ac:dyDescent="0.2">
      <c r="A22" s="63">
        <f t="shared" si="0"/>
        <v>19</v>
      </c>
      <c r="B22" s="74" t="s">
        <v>84</v>
      </c>
      <c r="C22" s="15" t="s">
        <v>108</v>
      </c>
      <c r="D22" s="15"/>
      <c r="E22" s="69" t="s">
        <v>202</v>
      </c>
      <c r="F22" s="19" t="s">
        <v>109</v>
      </c>
      <c r="G22" s="17" t="s">
        <v>167</v>
      </c>
      <c r="H22" s="59">
        <v>2013</v>
      </c>
      <c r="I22" s="18">
        <v>2000</v>
      </c>
      <c r="J22" s="18">
        <v>130</v>
      </c>
      <c r="K22" s="18">
        <v>2100</v>
      </c>
      <c r="L22" s="86">
        <v>250000</v>
      </c>
      <c r="M22" s="62">
        <v>20000</v>
      </c>
      <c r="N22" s="62">
        <v>30000</v>
      </c>
      <c r="O22" s="62" t="s">
        <v>9</v>
      </c>
      <c r="P22" s="62" t="s">
        <v>9</v>
      </c>
      <c r="Q22" s="62" t="s">
        <v>9</v>
      </c>
      <c r="R22" s="62" t="s">
        <v>9</v>
      </c>
      <c r="S22" s="62" t="s">
        <v>10</v>
      </c>
      <c r="T22" s="62" t="s">
        <v>9</v>
      </c>
      <c r="U22" s="16"/>
      <c r="V22" s="6"/>
      <c r="W22" s="6"/>
      <c r="X22" s="6"/>
      <c r="Y22" s="6"/>
    </row>
    <row r="23" spans="1:34" s="14" customFormat="1" x14ac:dyDescent="0.2">
      <c r="A23" s="63">
        <f t="shared" si="0"/>
        <v>20</v>
      </c>
      <c r="B23" s="74" t="s">
        <v>84</v>
      </c>
      <c r="C23" s="15" t="s">
        <v>110</v>
      </c>
      <c r="D23" s="15"/>
      <c r="E23" s="69" t="s">
        <v>202</v>
      </c>
      <c r="F23" s="19" t="s">
        <v>111</v>
      </c>
      <c r="G23" s="17" t="s">
        <v>167</v>
      </c>
      <c r="H23" s="59">
        <v>2013</v>
      </c>
      <c r="I23" s="18">
        <v>2000</v>
      </c>
      <c r="J23" s="18">
        <v>130</v>
      </c>
      <c r="K23" s="18">
        <v>2100</v>
      </c>
      <c r="L23" s="86">
        <v>250000</v>
      </c>
      <c r="M23" s="62">
        <v>20000</v>
      </c>
      <c r="N23" s="62">
        <v>30000</v>
      </c>
      <c r="O23" s="62" t="s">
        <v>9</v>
      </c>
      <c r="P23" s="62" t="s">
        <v>9</v>
      </c>
      <c r="Q23" s="62" t="s">
        <v>9</v>
      </c>
      <c r="R23" s="62" t="s">
        <v>9</v>
      </c>
      <c r="S23" s="62" t="s">
        <v>10</v>
      </c>
      <c r="T23" s="62" t="s">
        <v>9</v>
      </c>
      <c r="U23" s="16"/>
      <c r="V23" s="6"/>
      <c r="W23" s="6"/>
      <c r="X23" s="6"/>
      <c r="Y23" s="6"/>
    </row>
    <row r="24" spans="1:34" s="14" customFormat="1" x14ac:dyDescent="0.2">
      <c r="A24" s="63">
        <f t="shared" si="0"/>
        <v>21</v>
      </c>
      <c r="B24" s="74" t="s">
        <v>84</v>
      </c>
      <c r="C24" s="15" t="s">
        <v>112</v>
      </c>
      <c r="D24" s="15"/>
      <c r="E24" s="69" t="s">
        <v>202</v>
      </c>
      <c r="F24" s="19" t="s">
        <v>113</v>
      </c>
      <c r="G24" s="17" t="s">
        <v>167</v>
      </c>
      <c r="H24" s="59">
        <v>2013</v>
      </c>
      <c r="I24" s="18">
        <v>2000</v>
      </c>
      <c r="J24" s="18">
        <v>130</v>
      </c>
      <c r="K24" s="18">
        <v>2100</v>
      </c>
      <c r="L24" s="86">
        <v>250000</v>
      </c>
      <c r="M24" s="62">
        <v>20000</v>
      </c>
      <c r="N24" s="62">
        <v>30000</v>
      </c>
      <c r="O24" s="62" t="s">
        <v>9</v>
      </c>
      <c r="P24" s="62" t="s">
        <v>9</v>
      </c>
      <c r="Q24" s="62" t="s">
        <v>9</v>
      </c>
      <c r="R24" s="62" t="s">
        <v>9</v>
      </c>
      <c r="S24" s="62" t="s">
        <v>10</v>
      </c>
      <c r="T24" s="62" t="s">
        <v>9</v>
      </c>
      <c r="U24" s="16"/>
      <c r="V24" s="6"/>
      <c r="W24" s="6"/>
      <c r="X24" s="6"/>
      <c r="Y24" s="6"/>
    </row>
    <row r="25" spans="1:34" s="14" customFormat="1" x14ac:dyDescent="0.2">
      <c r="A25" s="63">
        <f t="shared" si="0"/>
        <v>22</v>
      </c>
      <c r="B25" s="74" t="s">
        <v>8</v>
      </c>
      <c r="C25" s="15" t="s">
        <v>114</v>
      </c>
      <c r="D25" s="15"/>
      <c r="E25" s="69" t="s">
        <v>202</v>
      </c>
      <c r="F25" s="19" t="s">
        <v>115</v>
      </c>
      <c r="G25" s="17" t="s">
        <v>167</v>
      </c>
      <c r="H25" s="59">
        <v>2008</v>
      </c>
      <c r="I25" s="18">
        <v>1798</v>
      </c>
      <c r="J25" s="18" t="s">
        <v>144</v>
      </c>
      <c r="K25" s="18" t="s">
        <v>70</v>
      </c>
      <c r="L25" s="86">
        <v>90000</v>
      </c>
      <c r="M25" s="62">
        <v>10000</v>
      </c>
      <c r="N25" s="62"/>
      <c r="O25" s="62" t="s">
        <v>9</v>
      </c>
      <c r="P25" s="62" t="s">
        <v>9</v>
      </c>
      <c r="Q25" s="62" t="s">
        <v>9</v>
      </c>
      <c r="R25" s="62" t="s">
        <v>10</v>
      </c>
      <c r="S25" s="62" t="s">
        <v>10</v>
      </c>
      <c r="T25" s="62" t="s">
        <v>9</v>
      </c>
      <c r="U25" s="18"/>
      <c r="V25" s="6"/>
      <c r="W25" s="6"/>
      <c r="X25" s="6"/>
      <c r="Y25" s="6"/>
    </row>
    <row r="26" spans="1:34" s="22" customFormat="1" x14ac:dyDescent="0.2">
      <c r="A26" s="63">
        <f t="shared" si="0"/>
        <v>23</v>
      </c>
      <c r="B26" s="74" t="s">
        <v>23</v>
      </c>
      <c r="C26" s="15" t="s">
        <v>116</v>
      </c>
      <c r="D26" s="15"/>
      <c r="E26" s="69" t="s">
        <v>196</v>
      </c>
      <c r="F26" s="16" t="s">
        <v>117</v>
      </c>
      <c r="G26" s="17" t="s">
        <v>167</v>
      </c>
      <c r="H26" s="59">
        <v>2008</v>
      </c>
      <c r="I26" s="18">
        <v>1968</v>
      </c>
      <c r="J26" s="18" t="s">
        <v>147</v>
      </c>
      <c r="K26" s="18" t="s">
        <v>148</v>
      </c>
      <c r="L26" s="86"/>
      <c r="M26" s="62">
        <v>5000</v>
      </c>
      <c r="N26" s="62"/>
      <c r="O26" s="62" t="s">
        <v>9</v>
      </c>
      <c r="P26" s="62" t="s">
        <v>10</v>
      </c>
      <c r="Q26" s="62" t="s">
        <v>9</v>
      </c>
      <c r="R26" s="62" t="s">
        <v>10</v>
      </c>
      <c r="S26" s="62" t="s">
        <v>10</v>
      </c>
      <c r="T26" s="62" t="s">
        <v>9</v>
      </c>
      <c r="U26" s="18"/>
      <c r="V26" s="6"/>
      <c r="W26" s="21"/>
      <c r="X26" s="21"/>
      <c r="Y26" s="21"/>
    </row>
    <row r="27" spans="1:34" s="14" customFormat="1" x14ac:dyDescent="0.2">
      <c r="A27" s="63">
        <f t="shared" si="0"/>
        <v>24</v>
      </c>
      <c r="B27" s="74" t="s">
        <v>92</v>
      </c>
      <c r="C27" s="15" t="s">
        <v>118</v>
      </c>
      <c r="D27" s="15"/>
      <c r="E27" s="69" t="s">
        <v>200</v>
      </c>
      <c r="F27" s="16" t="s">
        <v>119</v>
      </c>
      <c r="G27" s="17"/>
      <c r="H27" s="59">
        <v>2008</v>
      </c>
      <c r="I27" s="18">
        <v>2461</v>
      </c>
      <c r="J27" s="18" t="s">
        <v>149</v>
      </c>
      <c r="K27" s="18" t="s">
        <v>150</v>
      </c>
      <c r="L27" s="86">
        <v>190000</v>
      </c>
      <c r="M27" s="62">
        <v>5000</v>
      </c>
      <c r="N27" s="62"/>
      <c r="O27" s="62" t="s">
        <v>9</v>
      </c>
      <c r="P27" s="62" t="s">
        <v>9</v>
      </c>
      <c r="Q27" s="62" t="s">
        <v>9</v>
      </c>
      <c r="R27" s="62" t="s">
        <v>10</v>
      </c>
      <c r="S27" s="62" t="s">
        <v>10</v>
      </c>
      <c r="T27" s="62" t="s">
        <v>9</v>
      </c>
      <c r="U27" s="18"/>
      <c r="V27" s="6"/>
      <c r="W27" s="6"/>
      <c r="X27" s="6"/>
      <c r="Y27" s="6"/>
    </row>
    <row r="28" spans="1:34" s="14" customFormat="1" x14ac:dyDescent="0.2">
      <c r="A28" s="63">
        <f t="shared" si="0"/>
        <v>25</v>
      </c>
      <c r="B28" s="74" t="s">
        <v>8</v>
      </c>
      <c r="C28" s="15" t="s">
        <v>120</v>
      </c>
      <c r="D28" s="15"/>
      <c r="E28" s="69" t="s">
        <v>202</v>
      </c>
      <c r="F28" s="16" t="s">
        <v>121</v>
      </c>
      <c r="G28" s="17"/>
      <c r="H28" s="59">
        <v>2008</v>
      </c>
      <c r="I28" s="18">
        <v>1968</v>
      </c>
      <c r="J28" s="18" t="s">
        <v>145</v>
      </c>
      <c r="K28" s="18" t="s">
        <v>146</v>
      </c>
      <c r="L28" s="86">
        <v>180000</v>
      </c>
      <c r="M28" s="62">
        <v>10000</v>
      </c>
      <c r="N28" s="62"/>
      <c r="O28" s="62" t="s">
        <v>9</v>
      </c>
      <c r="P28" s="62" t="s">
        <v>9</v>
      </c>
      <c r="Q28" s="62" t="s">
        <v>9</v>
      </c>
      <c r="R28" s="62" t="s">
        <v>10</v>
      </c>
      <c r="S28" s="62" t="s">
        <v>10</v>
      </c>
      <c r="T28" s="62" t="s">
        <v>9</v>
      </c>
      <c r="U28" s="18"/>
      <c r="V28" s="21"/>
      <c r="W28" s="4"/>
      <c r="X28" s="4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s="14" customFormat="1" x14ac:dyDescent="0.2">
      <c r="A29" s="63">
        <f t="shared" si="0"/>
        <v>26</v>
      </c>
      <c r="B29" s="74" t="s">
        <v>8</v>
      </c>
      <c r="C29" s="15" t="s">
        <v>122</v>
      </c>
      <c r="D29" s="15"/>
      <c r="E29" s="69" t="s">
        <v>202</v>
      </c>
      <c r="F29" s="16" t="s">
        <v>123</v>
      </c>
      <c r="G29" s="17"/>
      <c r="H29" s="59">
        <v>2008</v>
      </c>
      <c r="I29" s="18">
        <v>1968</v>
      </c>
      <c r="J29" s="18" t="s">
        <v>145</v>
      </c>
      <c r="K29" s="18" t="s">
        <v>146</v>
      </c>
      <c r="L29" s="86">
        <v>90000</v>
      </c>
      <c r="M29" s="62">
        <v>10000</v>
      </c>
      <c r="N29" s="62"/>
      <c r="O29" s="62" t="s">
        <v>9</v>
      </c>
      <c r="P29" s="62" t="s">
        <v>9</v>
      </c>
      <c r="Q29" s="62" t="s">
        <v>9</v>
      </c>
      <c r="R29" s="62" t="s">
        <v>10</v>
      </c>
      <c r="S29" s="62" t="s">
        <v>10</v>
      </c>
      <c r="T29" s="62" t="s">
        <v>9</v>
      </c>
      <c r="U29" s="18"/>
      <c r="V29" s="6"/>
      <c r="W29" s="4"/>
      <c r="X29" s="4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s="14" customFormat="1" x14ac:dyDescent="0.2">
      <c r="A30" s="63">
        <f t="shared" si="0"/>
        <v>27</v>
      </c>
      <c r="B30" s="74" t="s">
        <v>8</v>
      </c>
      <c r="C30" s="15" t="s">
        <v>124</v>
      </c>
      <c r="D30" s="15"/>
      <c r="E30" s="69" t="s">
        <v>202</v>
      </c>
      <c r="F30" s="16" t="s">
        <v>125</v>
      </c>
      <c r="G30" s="17"/>
      <c r="H30" s="59">
        <v>2008</v>
      </c>
      <c r="I30" s="18">
        <v>1968</v>
      </c>
      <c r="J30" s="18" t="s">
        <v>145</v>
      </c>
      <c r="K30" s="18" t="s">
        <v>146</v>
      </c>
      <c r="L30" s="86">
        <v>90000</v>
      </c>
      <c r="M30" s="62">
        <v>10000</v>
      </c>
      <c r="N30" s="62"/>
      <c r="O30" s="62" t="s">
        <v>9</v>
      </c>
      <c r="P30" s="62" t="s">
        <v>9</v>
      </c>
      <c r="Q30" s="62" t="s">
        <v>9</v>
      </c>
      <c r="R30" s="62" t="s">
        <v>10</v>
      </c>
      <c r="S30" s="62" t="s">
        <v>10</v>
      </c>
      <c r="T30" s="62" t="s">
        <v>9</v>
      </c>
      <c r="U30" s="18"/>
      <c r="V30" s="4"/>
      <c r="W30" s="6"/>
      <c r="X30" s="6"/>
      <c r="Y30" s="6"/>
    </row>
    <row r="31" spans="1:34" s="14" customFormat="1" x14ac:dyDescent="0.2">
      <c r="A31" s="63">
        <f t="shared" si="0"/>
        <v>28</v>
      </c>
      <c r="B31" s="74" t="s">
        <v>93</v>
      </c>
      <c r="C31" s="15" t="s">
        <v>126</v>
      </c>
      <c r="D31" s="15"/>
      <c r="E31" s="69" t="s">
        <v>195</v>
      </c>
      <c r="F31" s="16">
        <v>14158</v>
      </c>
      <c r="G31" s="17"/>
      <c r="H31" s="18">
        <v>1990</v>
      </c>
      <c r="I31" s="18">
        <v>2240</v>
      </c>
      <c r="J31" s="18" t="s">
        <v>151</v>
      </c>
      <c r="K31" s="18" t="s">
        <v>152</v>
      </c>
      <c r="L31" s="86"/>
      <c r="M31" s="62"/>
      <c r="N31" s="62"/>
      <c r="O31" s="62" t="s">
        <v>9</v>
      </c>
      <c r="P31" s="62" t="s">
        <v>10</v>
      </c>
      <c r="Q31" s="62" t="s">
        <v>10</v>
      </c>
      <c r="R31" s="62" t="s">
        <v>10</v>
      </c>
      <c r="S31" s="62" t="s">
        <v>10</v>
      </c>
      <c r="T31" s="62" t="s">
        <v>9</v>
      </c>
      <c r="U31" s="18"/>
      <c r="V31" s="4"/>
      <c r="W31" s="6"/>
      <c r="X31" s="6"/>
      <c r="Y31" s="6"/>
    </row>
    <row r="32" spans="1:34" s="14" customFormat="1" x14ac:dyDescent="0.2">
      <c r="A32" s="63">
        <f t="shared" si="0"/>
        <v>29</v>
      </c>
      <c r="B32" s="78" t="s">
        <v>94</v>
      </c>
      <c r="C32" s="23" t="s">
        <v>127</v>
      </c>
      <c r="D32" s="23"/>
      <c r="E32" s="69" t="s">
        <v>196</v>
      </c>
      <c r="F32" s="16">
        <v>16232</v>
      </c>
      <c r="G32" s="17"/>
      <c r="H32" s="18">
        <v>1990</v>
      </c>
      <c r="I32" s="18">
        <v>2240</v>
      </c>
      <c r="J32" s="18" t="s">
        <v>151</v>
      </c>
      <c r="K32" s="18" t="s">
        <v>152</v>
      </c>
      <c r="L32" s="86"/>
      <c r="M32" s="62"/>
      <c r="N32" s="62"/>
      <c r="O32" s="62" t="s">
        <v>9</v>
      </c>
      <c r="P32" s="62" t="s">
        <v>10</v>
      </c>
      <c r="Q32" s="62" t="s">
        <v>10</v>
      </c>
      <c r="R32" s="62" t="s">
        <v>10</v>
      </c>
      <c r="S32" s="62" t="s">
        <v>10</v>
      </c>
      <c r="T32" s="62" t="s">
        <v>9</v>
      </c>
      <c r="U32" s="18"/>
      <c r="V32" s="6"/>
      <c r="W32" s="5"/>
      <c r="X32" s="6"/>
      <c r="Y32" s="6"/>
    </row>
    <row r="33" spans="1:25" s="14" customFormat="1" x14ac:dyDescent="0.2">
      <c r="A33" s="63">
        <f t="shared" si="0"/>
        <v>30</v>
      </c>
      <c r="B33" s="78" t="s">
        <v>245</v>
      </c>
      <c r="C33" s="23" t="s">
        <v>244</v>
      </c>
      <c r="D33" s="23"/>
      <c r="E33" s="69"/>
      <c r="F33" s="85">
        <v>17080</v>
      </c>
      <c r="G33" s="17"/>
      <c r="H33" s="18">
        <v>1987</v>
      </c>
      <c r="I33" s="18">
        <v>1997</v>
      </c>
      <c r="J33" s="18">
        <v>33</v>
      </c>
      <c r="K33" s="18"/>
      <c r="L33" s="86"/>
      <c r="M33" s="62"/>
      <c r="N33" s="62"/>
      <c r="O33" s="62" t="s">
        <v>9</v>
      </c>
      <c r="P33" s="62" t="s">
        <v>10</v>
      </c>
      <c r="Q33" s="62" t="s">
        <v>10</v>
      </c>
      <c r="R33" s="62" t="s">
        <v>10</v>
      </c>
      <c r="S33" s="62" t="s">
        <v>10</v>
      </c>
      <c r="T33" s="62" t="s">
        <v>9</v>
      </c>
      <c r="U33" s="18"/>
      <c r="V33" s="6"/>
      <c r="W33" s="5"/>
      <c r="X33" s="6"/>
      <c r="Y33" s="6"/>
    </row>
    <row r="34" spans="1:25" s="14" customFormat="1" x14ac:dyDescent="0.2">
      <c r="A34" s="63">
        <f t="shared" si="0"/>
        <v>31</v>
      </c>
      <c r="B34" s="79" t="s">
        <v>95</v>
      </c>
      <c r="C34" s="24" t="s">
        <v>128</v>
      </c>
      <c r="D34" s="24"/>
      <c r="E34" s="69" t="s">
        <v>198</v>
      </c>
      <c r="F34" s="56">
        <v>5913</v>
      </c>
      <c r="G34" s="17"/>
      <c r="H34" s="18">
        <v>1988</v>
      </c>
      <c r="I34" s="18">
        <v>3922</v>
      </c>
      <c r="J34" s="18">
        <v>50</v>
      </c>
      <c r="K34" s="18">
        <v>5090</v>
      </c>
      <c r="L34" s="86"/>
      <c r="M34" s="62"/>
      <c r="N34" s="62"/>
      <c r="O34" s="62" t="s">
        <v>9</v>
      </c>
      <c r="P34" s="62" t="s">
        <v>10</v>
      </c>
      <c r="Q34" s="62" t="s">
        <v>10</v>
      </c>
      <c r="R34" s="62" t="s">
        <v>10</v>
      </c>
      <c r="S34" s="62" t="s">
        <v>10</v>
      </c>
      <c r="T34" s="62" t="s">
        <v>9</v>
      </c>
      <c r="U34" s="18"/>
      <c r="V34" s="5"/>
      <c r="W34" s="6"/>
      <c r="X34" s="6"/>
      <c r="Y34" s="6"/>
    </row>
    <row r="35" spans="1:25" s="8" customFormat="1" x14ac:dyDescent="0.2">
      <c r="A35" s="63">
        <f t="shared" si="0"/>
        <v>32</v>
      </c>
      <c r="B35" s="78" t="s">
        <v>96</v>
      </c>
      <c r="C35" s="23" t="s">
        <v>129</v>
      </c>
      <c r="D35" s="23"/>
      <c r="E35" s="69" t="s">
        <v>198</v>
      </c>
      <c r="F35" s="16">
        <v>35669</v>
      </c>
      <c r="G35" s="17"/>
      <c r="H35" s="18">
        <v>1983</v>
      </c>
      <c r="I35" s="18">
        <v>3595</v>
      </c>
      <c r="J35" s="18">
        <v>46</v>
      </c>
      <c r="K35" s="18">
        <v>5100</v>
      </c>
      <c r="L35" s="86"/>
      <c r="M35" s="62"/>
      <c r="N35" s="62"/>
      <c r="O35" s="62" t="s">
        <v>9</v>
      </c>
      <c r="P35" s="62" t="s">
        <v>10</v>
      </c>
      <c r="Q35" s="62" t="s">
        <v>10</v>
      </c>
      <c r="R35" s="62" t="s">
        <v>10</v>
      </c>
      <c r="S35" s="62" t="s">
        <v>10</v>
      </c>
      <c r="T35" s="62" t="s">
        <v>9</v>
      </c>
      <c r="U35" s="18"/>
      <c r="V35" s="6"/>
      <c r="W35" s="7"/>
      <c r="X35" s="7"/>
      <c r="Y35" s="7"/>
    </row>
    <row r="36" spans="1:25" s="2" customFormat="1" x14ac:dyDescent="0.2">
      <c r="A36" s="63">
        <f t="shared" si="0"/>
        <v>33</v>
      </c>
      <c r="B36" s="78" t="s">
        <v>97</v>
      </c>
      <c r="C36" s="84" t="s">
        <v>130</v>
      </c>
      <c r="D36" s="84"/>
      <c r="E36" s="69" t="s">
        <v>202</v>
      </c>
      <c r="F36" s="17" t="s">
        <v>131</v>
      </c>
      <c r="G36" s="17" t="s">
        <v>167</v>
      </c>
      <c r="H36" s="18" t="s">
        <v>154</v>
      </c>
      <c r="I36" s="18">
        <v>1198</v>
      </c>
      <c r="J36" s="18" t="s">
        <v>147</v>
      </c>
      <c r="K36" s="18" t="s">
        <v>155</v>
      </c>
      <c r="L36" s="86"/>
      <c r="M36" s="62">
        <v>10000</v>
      </c>
      <c r="N36" s="62"/>
      <c r="O36" s="62" t="s">
        <v>9</v>
      </c>
      <c r="P36" s="62" t="s">
        <v>10</v>
      </c>
      <c r="Q36" s="62" t="s">
        <v>9</v>
      </c>
      <c r="R36" s="62" t="s">
        <v>10</v>
      </c>
      <c r="S36" s="62" t="s">
        <v>10</v>
      </c>
      <c r="T36" s="62" t="s">
        <v>9</v>
      </c>
      <c r="U36" s="18"/>
      <c r="V36" s="6"/>
    </row>
    <row r="37" spans="1:25" s="14" customFormat="1" x14ac:dyDescent="0.2">
      <c r="A37" s="63">
        <f t="shared" si="0"/>
        <v>34</v>
      </c>
      <c r="B37" s="78" t="s">
        <v>98</v>
      </c>
      <c r="C37" s="23" t="s">
        <v>132</v>
      </c>
      <c r="D37" s="23"/>
      <c r="E37" s="69" t="s">
        <v>202</v>
      </c>
      <c r="F37" s="17" t="s">
        <v>133</v>
      </c>
      <c r="G37" s="17"/>
      <c r="H37" s="59">
        <v>2009</v>
      </c>
      <c r="I37" s="18" t="s">
        <v>156</v>
      </c>
      <c r="J37" s="59">
        <v>63</v>
      </c>
      <c r="K37" s="59">
        <v>1590</v>
      </c>
      <c r="L37" s="86"/>
      <c r="M37" s="62">
        <v>10000</v>
      </c>
      <c r="N37" s="62"/>
      <c r="O37" s="62" t="s">
        <v>9</v>
      </c>
      <c r="P37" s="62" t="s">
        <v>10</v>
      </c>
      <c r="Q37" s="62" t="s">
        <v>9</v>
      </c>
      <c r="R37" s="62" t="s">
        <v>10</v>
      </c>
      <c r="S37" s="62" t="s">
        <v>10</v>
      </c>
      <c r="T37" s="62" t="s">
        <v>9</v>
      </c>
      <c r="U37" s="18"/>
      <c r="V37" s="7"/>
      <c r="W37" s="6"/>
      <c r="X37" s="6"/>
      <c r="Y37" s="6"/>
    </row>
    <row r="38" spans="1:25" s="14" customFormat="1" x14ac:dyDescent="0.2">
      <c r="A38" s="63">
        <f t="shared" si="0"/>
        <v>35</v>
      </c>
      <c r="B38" s="78" t="s">
        <v>99</v>
      </c>
      <c r="C38" s="23" t="s">
        <v>134</v>
      </c>
      <c r="D38" s="23"/>
      <c r="E38" s="69" t="s">
        <v>202</v>
      </c>
      <c r="F38" s="25" t="s">
        <v>135</v>
      </c>
      <c r="G38" s="17"/>
      <c r="H38" s="59">
        <v>2009</v>
      </c>
      <c r="I38" s="18" t="s">
        <v>157</v>
      </c>
      <c r="J38" s="59">
        <v>103</v>
      </c>
      <c r="K38" s="59">
        <v>2010</v>
      </c>
      <c r="L38" s="86">
        <v>90000</v>
      </c>
      <c r="M38" s="62">
        <v>10000</v>
      </c>
      <c r="N38" s="62"/>
      <c r="O38" s="62" t="s">
        <v>9</v>
      </c>
      <c r="P38" s="62" t="s">
        <v>9</v>
      </c>
      <c r="Q38" s="62" t="s">
        <v>9</v>
      </c>
      <c r="R38" s="62" t="s">
        <v>10</v>
      </c>
      <c r="S38" s="62" t="s">
        <v>10</v>
      </c>
      <c r="T38" s="62" t="s">
        <v>9</v>
      </c>
      <c r="U38" s="18"/>
      <c r="V38" s="2"/>
      <c r="W38" s="6"/>
      <c r="X38" s="6"/>
      <c r="Y38" s="6"/>
    </row>
    <row r="39" spans="1:25" s="14" customFormat="1" x14ac:dyDescent="0.2">
      <c r="A39" s="63">
        <f t="shared" si="0"/>
        <v>36</v>
      </c>
      <c r="B39" s="78" t="s">
        <v>98</v>
      </c>
      <c r="C39" s="23" t="s">
        <v>136</v>
      </c>
      <c r="D39" s="23"/>
      <c r="E39" s="69" t="s">
        <v>202</v>
      </c>
      <c r="F39" s="25" t="s">
        <v>137</v>
      </c>
      <c r="G39" s="17"/>
      <c r="H39" s="59">
        <v>2009</v>
      </c>
      <c r="I39" s="18" t="s">
        <v>156</v>
      </c>
      <c r="J39" s="59">
        <v>63</v>
      </c>
      <c r="K39" s="59">
        <v>1590</v>
      </c>
      <c r="L39" s="86"/>
      <c r="M39" s="62">
        <v>10000</v>
      </c>
      <c r="N39" s="62"/>
      <c r="O39" s="62" t="s">
        <v>9</v>
      </c>
      <c r="P39" s="62" t="s">
        <v>10</v>
      </c>
      <c r="Q39" s="62" t="s">
        <v>9</v>
      </c>
      <c r="R39" s="62" t="s">
        <v>10</v>
      </c>
      <c r="S39" s="62" t="s">
        <v>10</v>
      </c>
      <c r="T39" s="62" t="s">
        <v>9</v>
      </c>
      <c r="U39" s="18"/>
      <c r="V39" s="6"/>
      <c r="W39" s="6"/>
      <c r="X39" s="6"/>
      <c r="Y39" s="6"/>
    </row>
    <row r="40" spans="1:25" s="14" customFormat="1" x14ac:dyDescent="0.2">
      <c r="A40" s="63">
        <f t="shared" si="0"/>
        <v>37</v>
      </c>
      <c r="B40" s="78" t="s">
        <v>100</v>
      </c>
      <c r="C40" s="23" t="s">
        <v>138</v>
      </c>
      <c r="D40" s="23"/>
      <c r="E40" s="69" t="s">
        <v>202</v>
      </c>
      <c r="F40" s="25" t="s">
        <v>139</v>
      </c>
      <c r="G40" s="17"/>
      <c r="H40" s="59">
        <v>2009</v>
      </c>
      <c r="I40" s="18" t="s">
        <v>156</v>
      </c>
      <c r="J40" s="59">
        <v>63</v>
      </c>
      <c r="K40" s="59">
        <v>1670</v>
      </c>
      <c r="L40" s="86"/>
      <c r="M40" s="62">
        <v>10000</v>
      </c>
      <c r="N40" s="62"/>
      <c r="O40" s="62" t="s">
        <v>9</v>
      </c>
      <c r="P40" s="62" t="s">
        <v>10</v>
      </c>
      <c r="Q40" s="62" t="s">
        <v>9</v>
      </c>
      <c r="R40" s="62" t="s">
        <v>10</v>
      </c>
      <c r="S40" s="62" t="s">
        <v>10</v>
      </c>
      <c r="T40" s="62" t="s">
        <v>9</v>
      </c>
      <c r="U40" s="18"/>
      <c r="V40" s="6"/>
      <c r="W40" s="6"/>
      <c r="X40" s="6"/>
      <c r="Y40" s="6"/>
    </row>
    <row r="41" spans="1:25" s="14" customFormat="1" x14ac:dyDescent="0.2">
      <c r="A41" s="63">
        <f t="shared" si="0"/>
        <v>38</v>
      </c>
      <c r="B41" s="78" t="s">
        <v>101</v>
      </c>
      <c r="C41" s="23" t="s">
        <v>41</v>
      </c>
      <c r="D41" s="23"/>
      <c r="E41" s="69" t="s">
        <v>202</v>
      </c>
      <c r="F41" s="25" t="s">
        <v>42</v>
      </c>
      <c r="G41" s="17"/>
      <c r="H41" s="18">
        <v>2009</v>
      </c>
      <c r="I41" s="18">
        <v>2198</v>
      </c>
      <c r="J41" s="18">
        <v>85</v>
      </c>
      <c r="K41" s="18">
        <v>3000</v>
      </c>
      <c r="L41" s="86">
        <v>230000</v>
      </c>
      <c r="M41" s="62">
        <v>20000</v>
      </c>
      <c r="N41" s="62"/>
      <c r="O41" s="62" t="s">
        <v>9</v>
      </c>
      <c r="P41" s="62" t="s">
        <v>9</v>
      </c>
      <c r="Q41" s="62" t="s">
        <v>9</v>
      </c>
      <c r="R41" s="62" t="s">
        <v>10</v>
      </c>
      <c r="S41" s="62" t="s">
        <v>10</v>
      </c>
      <c r="T41" s="62" t="s">
        <v>9</v>
      </c>
      <c r="U41" s="18"/>
      <c r="V41" s="6"/>
      <c r="W41" s="6"/>
      <c r="X41" s="6"/>
      <c r="Y41" s="6"/>
    </row>
    <row r="42" spans="1:25" s="14" customFormat="1" x14ac:dyDescent="0.2">
      <c r="A42" s="63">
        <f t="shared" si="0"/>
        <v>39</v>
      </c>
      <c r="B42" s="78" t="s">
        <v>102</v>
      </c>
      <c r="C42" s="26" t="s">
        <v>209</v>
      </c>
      <c r="D42" s="26"/>
      <c r="E42" s="69" t="s">
        <v>195</v>
      </c>
      <c r="F42" s="25" t="s">
        <v>140</v>
      </c>
      <c r="G42" s="17"/>
      <c r="H42" s="18" t="s">
        <v>60</v>
      </c>
      <c r="I42" s="18" t="s">
        <v>158</v>
      </c>
      <c r="J42" s="18" t="s">
        <v>153</v>
      </c>
      <c r="K42" s="18" t="s">
        <v>152</v>
      </c>
      <c r="L42" s="86"/>
      <c r="M42" s="62"/>
      <c r="N42" s="62"/>
      <c r="O42" s="62" t="s">
        <v>9</v>
      </c>
      <c r="P42" s="62" t="s">
        <v>10</v>
      </c>
      <c r="Q42" s="62" t="s">
        <v>10</v>
      </c>
      <c r="R42" s="62" t="s">
        <v>10</v>
      </c>
      <c r="S42" s="62" t="s">
        <v>10</v>
      </c>
      <c r="T42" s="62" t="s">
        <v>9</v>
      </c>
      <c r="U42" s="18"/>
      <c r="V42" s="6"/>
      <c r="W42" s="6"/>
      <c r="X42" s="6"/>
      <c r="Y42" s="6"/>
    </row>
    <row r="43" spans="1:25" s="14" customFormat="1" x14ac:dyDescent="0.2">
      <c r="A43" s="63">
        <f t="shared" si="0"/>
        <v>40</v>
      </c>
      <c r="B43" s="78" t="s">
        <v>103</v>
      </c>
      <c r="C43" s="23" t="s">
        <v>141</v>
      </c>
      <c r="D43" s="23"/>
      <c r="E43" s="69" t="s">
        <v>202</v>
      </c>
      <c r="F43" s="25" t="s">
        <v>142</v>
      </c>
      <c r="G43" s="17"/>
      <c r="H43" s="18" t="s">
        <v>159</v>
      </c>
      <c r="I43" s="18" t="s">
        <v>157</v>
      </c>
      <c r="J43" s="18" t="s">
        <v>145</v>
      </c>
      <c r="K43" s="18" t="s">
        <v>63</v>
      </c>
      <c r="L43" s="86">
        <v>180000</v>
      </c>
      <c r="M43" s="62">
        <v>10000</v>
      </c>
      <c r="N43" s="62"/>
      <c r="O43" s="62" t="s">
        <v>9</v>
      </c>
      <c r="P43" s="62" t="s">
        <v>9</v>
      </c>
      <c r="Q43" s="62" t="s">
        <v>9</v>
      </c>
      <c r="R43" s="62" t="s">
        <v>10</v>
      </c>
      <c r="S43" s="62" t="s">
        <v>10</v>
      </c>
      <c r="T43" s="62" t="s">
        <v>9</v>
      </c>
      <c r="U43" s="18"/>
      <c r="V43" s="6"/>
      <c r="W43" s="6"/>
      <c r="X43" s="6"/>
      <c r="Y43" s="6"/>
    </row>
    <row r="44" spans="1:25" s="14" customFormat="1" x14ac:dyDescent="0.2">
      <c r="A44" s="63">
        <f t="shared" si="0"/>
        <v>41</v>
      </c>
      <c r="B44" s="82" t="s">
        <v>188</v>
      </c>
      <c r="C44" s="27" t="s">
        <v>210</v>
      </c>
      <c r="D44" s="27"/>
      <c r="E44" s="69" t="s">
        <v>197</v>
      </c>
      <c r="F44" s="28" t="s">
        <v>189</v>
      </c>
      <c r="G44" s="17"/>
      <c r="H44" s="17">
        <v>2016</v>
      </c>
      <c r="I44" s="17">
        <v>6728</v>
      </c>
      <c r="J44" s="17">
        <v>185</v>
      </c>
      <c r="K44" s="18">
        <v>16000</v>
      </c>
      <c r="L44" s="86">
        <v>1990000</v>
      </c>
      <c r="M44" s="62">
        <v>20000</v>
      </c>
      <c r="N44" s="62"/>
      <c r="O44" s="62" t="s">
        <v>9</v>
      </c>
      <c r="P44" s="62" t="s">
        <v>9</v>
      </c>
      <c r="Q44" s="62" t="s">
        <v>9</v>
      </c>
      <c r="R44" s="62" t="s">
        <v>10</v>
      </c>
      <c r="S44" s="62" t="s">
        <v>10</v>
      </c>
      <c r="T44" s="62" t="s">
        <v>9</v>
      </c>
      <c r="U44" s="18" t="s">
        <v>160</v>
      </c>
      <c r="V44" s="6"/>
      <c r="W44" s="6"/>
      <c r="X44" s="6"/>
      <c r="Y44" s="6"/>
    </row>
    <row r="45" spans="1:25" s="14" customFormat="1" x14ac:dyDescent="0.2">
      <c r="A45" s="63">
        <f t="shared" si="0"/>
        <v>42</v>
      </c>
      <c r="B45" s="82" t="s">
        <v>211</v>
      </c>
      <c r="C45" s="27" t="s">
        <v>212</v>
      </c>
      <c r="D45" s="27"/>
      <c r="E45" s="69" t="s">
        <v>202</v>
      </c>
      <c r="F45" s="28" t="s">
        <v>213</v>
      </c>
      <c r="G45" s="17"/>
      <c r="H45" s="17">
        <v>2012</v>
      </c>
      <c r="I45" s="17">
        <v>2198</v>
      </c>
      <c r="J45" s="17">
        <v>74</v>
      </c>
      <c r="K45" s="18">
        <v>2207</v>
      </c>
      <c r="L45" s="86">
        <v>230000</v>
      </c>
      <c r="M45" s="62">
        <v>20000</v>
      </c>
      <c r="N45" s="62"/>
      <c r="O45" s="62" t="s">
        <v>9</v>
      </c>
      <c r="P45" s="62" t="s">
        <v>9</v>
      </c>
      <c r="Q45" s="62" t="s">
        <v>9</v>
      </c>
      <c r="R45" s="62" t="s">
        <v>10</v>
      </c>
      <c r="S45" s="62" t="s">
        <v>10</v>
      </c>
      <c r="T45" s="62" t="s">
        <v>9</v>
      </c>
      <c r="U45" s="18"/>
      <c r="V45" s="6"/>
      <c r="W45" s="6"/>
      <c r="X45" s="6"/>
      <c r="Y45" s="6"/>
    </row>
    <row r="46" spans="1:25" s="14" customFormat="1" x14ac:dyDescent="0.2">
      <c r="A46" s="63">
        <f t="shared" si="0"/>
        <v>43</v>
      </c>
      <c r="B46" s="82" t="s">
        <v>8</v>
      </c>
      <c r="C46" s="72" t="s">
        <v>216</v>
      </c>
      <c r="D46" s="72"/>
      <c r="E46" s="69" t="s">
        <v>202</v>
      </c>
      <c r="F46" s="71" t="s">
        <v>229</v>
      </c>
      <c r="G46" s="17" t="s">
        <v>167</v>
      </c>
      <c r="H46" s="17">
        <v>2014</v>
      </c>
      <c r="I46" s="17">
        <v>1395</v>
      </c>
      <c r="J46" s="17">
        <v>103</v>
      </c>
      <c r="K46" s="18">
        <v>940</v>
      </c>
      <c r="L46" s="86">
        <v>280000</v>
      </c>
      <c r="M46" s="62">
        <v>10000</v>
      </c>
      <c r="N46" s="62">
        <v>30000</v>
      </c>
      <c r="O46" s="62" t="s">
        <v>9</v>
      </c>
      <c r="P46" s="62" t="s">
        <v>9</v>
      </c>
      <c r="Q46" s="62" t="s">
        <v>9</v>
      </c>
      <c r="R46" s="62" t="s">
        <v>9</v>
      </c>
      <c r="S46" s="62" t="s">
        <v>10</v>
      </c>
      <c r="T46" s="62" t="s">
        <v>9</v>
      </c>
      <c r="U46" s="18"/>
      <c r="V46" s="6"/>
      <c r="W46" s="6"/>
      <c r="X46" s="6"/>
      <c r="Y46" s="6"/>
    </row>
    <row r="47" spans="1:25" s="14" customFormat="1" x14ac:dyDescent="0.2">
      <c r="A47" s="63">
        <f t="shared" si="0"/>
        <v>44</v>
      </c>
      <c r="B47" s="82" t="s">
        <v>23</v>
      </c>
      <c r="C47" s="72" t="s">
        <v>217</v>
      </c>
      <c r="D47" s="72"/>
      <c r="E47" s="69" t="s">
        <v>202</v>
      </c>
      <c r="F47" s="71" t="s">
        <v>230</v>
      </c>
      <c r="G47" s="17" t="s">
        <v>240</v>
      </c>
      <c r="H47" s="17">
        <v>2014</v>
      </c>
      <c r="I47" s="17">
        <v>1197</v>
      </c>
      <c r="J47" s="17">
        <v>63</v>
      </c>
      <c r="K47" s="18">
        <v>1591</v>
      </c>
      <c r="L47" s="86">
        <v>130000</v>
      </c>
      <c r="M47" s="62">
        <v>10000</v>
      </c>
      <c r="N47" s="62"/>
      <c r="O47" s="62" t="s">
        <v>9</v>
      </c>
      <c r="P47" s="62" t="s">
        <v>9</v>
      </c>
      <c r="Q47" s="62" t="s">
        <v>9</v>
      </c>
      <c r="R47" s="62" t="s">
        <v>10</v>
      </c>
      <c r="S47" s="62" t="s">
        <v>10</v>
      </c>
      <c r="T47" s="62" t="s">
        <v>9</v>
      </c>
      <c r="U47" s="18"/>
      <c r="V47" s="6"/>
      <c r="W47" s="6"/>
      <c r="X47" s="6"/>
      <c r="Y47" s="6"/>
    </row>
    <row r="48" spans="1:25" s="14" customFormat="1" x14ac:dyDescent="0.2">
      <c r="A48" s="63">
        <f t="shared" si="0"/>
        <v>45</v>
      </c>
      <c r="B48" s="82" t="s">
        <v>218</v>
      </c>
      <c r="C48" s="72" t="s">
        <v>219</v>
      </c>
      <c r="D48" s="72"/>
      <c r="E48" s="69" t="s">
        <v>202</v>
      </c>
      <c r="F48" s="71" t="s">
        <v>231</v>
      </c>
      <c r="G48" s="17" t="s">
        <v>240</v>
      </c>
      <c r="H48" s="17">
        <v>2014</v>
      </c>
      <c r="I48" s="17">
        <v>1598</v>
      </c>
      <c r="J48" s="17">
        <v>75</v>
      </c>
      <c r="K48" s="18">
        <v>2159</v>
      </c>
      <c r="L48" s="86">
        <v>210000</v>
      </c>
      <c r="M48" s="62">
        <v>10000</v>
      </c>
      <c r="N48" s="62"/>
      <c r="O48" s="62" t="s">
        <v>9</v>
      </c>
      <c r="P48" s="62" t="s">
        <v>9</v>
      </c>
      <c r="Q48" s="62" t="s">
        <v>9</v>
      </c>
      <c r="R48" s="62" t="s">
        <v>10</v>
      </c>
      <c r="S48" s="62" t="s">
        <v>10</v>
      </c>
      <c r="T48" s="62" t="s">
        <v>9</v>
      </c>
      <c r="U48" s="18"/>
      <c r="V48" s="6"/>
      <c r="W48" s="6"/>
      <c r="X48" s="6"/>
      <c r="Y48" s="6"/>
    </row>
    <row r="49" spans="1:25" s="14" customFormat="1" x14ac:dyDescent="0.2">
      <c r="A49" s="63">
        <f t="shared" si="0"/>
        <v>46</v>
      </c>
      <c r="B49" s="82" t="s">
        <v>218</v>
      </c>
      <c r="C49" s="72" t="s">
        <v>220</v>
      </c>
      <c r="D49" s="72"/>
      <c r="E49" s="69" t="s">
        <v>202</v>
      </c>
      <c r="F49" s="71" t="s">
        <v>233</v>
      </c>
      <c r="G49" s="17" t="s">
        <v>240</v>
      </c>
      <c r="H49" s="17">
        <v>2014</v>
      </c>
      <c r="I49" s="17">
        <v>1598</v>
      </c>
      <c r="J49" s="17">
        <v>75</v>
      </c>
      <c r="K49" s="18">
        <v>2159</v>
      </c>
      <c r="L49" s="86">
        <v>210000</v>
      </c>
      <c r="M49" s="62">
        <v>10000</v>
      </c>
      <c r="N49" s="62"/>
      <c r="O49" s="62" t="s">
        <v>9</v>
      </c>
      <c r="P49" s="62" t="s">
        <v>9</v>
      </c>
      <c r="Q49" s="62" t="s">
        <v>9</v>
      </c>
      <c r="R49" s="62" t="s">
        <v>10</v>
      </c>
      <c r="S49" s="62" t="s">
        <v>10</v>
      </c>
      <c r="T49" s="62" t="s">
        <v>9</v>
      </c>
      <c r="U49" s="18"/>
      <c r="V49" s="6"/>
      <c r="W49" s="6"/>
      <c r="X49" s="6"/>
      <c r="Y49" s="6"/>
    </row>
    <row r="50" spans="1:25" s="14" customFormat="1" x14ac:dyDescent="0.2">
      <c r="A50" s="63">
        <f t="shared" si="0"/>
        <v>47</v>
      </c>
      <c r="B50" s="82" t="s">
        <v>218</v>
      </c>
      <c r="C50" s="72" t="s">
        <v>221</v>
      </c>
      <c r="D50" s="72"/>
      <c r="E50" s="69" t="s">
        <v>202</v>
      </c>
      <c r="F50" s="71" t="s">
        <v>232</v>
      </c>
      <c r="G50" s="17" t="s">
        <v>240</v>
      </c>
      <c r="H50" s="17">
        <v>2014</v>
      </c>
      <c r="I50" s="17">
        <v>1598</v>
      </c>
      <c r="J50" s="17">
        <v>75</v>
      </c>
      <c r="K50" s="18">
        <v>2159</v>
      </c>
      <c r="L50" s="86">
        <v>200000</v>
      </c>
      <c r="M50" s="62">
        <v>10000</v>
      </c>
      <c r="N50" s="62"/>
      <c r="O50" s="62" t="s">
        <v>9</v>
      </c>
      <c r="P50" s="62" t="s">
        <v>9</v>
      </c>
      <c r="Q50" s="62" t="s">
        <v>9</v>
      </c>
      <c r="R50" s="62" t="s">
        <v>10</v>
      </c>
      <c r="S50" s="62" t="s">
        <v>10</v>
      </c>
      <c r="T50" s="62" t="s">
        <v>9</v>
      </c>
      <c r="U50" s="18"/>
      <c r="V50" s="6"/>
      <c r="W50" s="6"/>
      <c r="X50" s="6"/>
      <c r="Y50" s="6"/>
    </row>
    <row r="51" spans="1:25" s="14" customFormat="1" x14ac:dyDescent="0.2">
      <c r="A51" s="63">
        <f t="shared" si="0"/>
        <v>48</v>
      </c>
      <c r="B51" s="82" t="s">
        <v>222</v>
      </c>
      <c r="C51" s="72" t="s">
        <v>223</v>
      </c>
      <c r="D51" s="72"/>
      <c r="E51" s="69" t="s">
        <v>202</v>
      </c>
      <c r="F51" s="71" t="s">
        <v>234</v>
      </c>
      <c r="G51" s="17" t="s">
        <v>240</v>
      </c>
      <c r="H51" s="17">
        <v>2014</v>
      </c>
      <c r="I51" s="17">
        <v>1197</v>
      </c>
      <c r="J51" s="17">
        <v>63</v>
      </c>
      <c r="K51" s="18">
        <v>1591</v>
      </c>
      <c r="L51" s="86">
        <v>130000</v>
      </c>
      <c r="M51" s="62">
        <v>10000</v>
      </c>
      <c r="N51" s="62"/>
      <c r="O51" s="62" t="s">
        <v>9</v>
      </c>
      <c r="P51" s="62" t="s">
        <v>9</v>
      </c>
      <c r="Q51" s="62" t="s">
        <v>9</v>
      </c>
      <c r="R51" s="62" t="s">
        <v>10</v>
      </c>
      <c r="S51" s="62" t="s">
        <v>10</v>
      </c>
      <c r="T51" s="62" t="s">
        <v>9</v>
      </c>
      <c r="U51" s="18"/>
      <c r="V51" s="6"/>
      <c r="W51" s="6"/>
      <c r="X51" s="6"/>
      <c r="Y51" s="6"/>
    </row>
    <row r="52" spans="1:25" s="14" customFormat="1" x14ac:dyDescent="0.2">
      <c r="A52" s="63">
        <f t="shared" si="0"/>
        <v>49</v>
      </c>
      <c r="B52" s="82" t="s">
        <v>222</v>
      </c>
      <c r="C52" s="72" t="s">
        <v>224</v>
      </c>
      <c r="D52" s="72"/>
      <c r="E52" s="69" t="s">
        <v>202</v>
      </c>
      <c r="F52" s="71" t="s">
        <v>235</v>
      </c>
      <c r="G52" s="17" t="s">
        <v>240</v>
      </c>
      <c r="H52" s="17">
        <v>2014</v>
      </c>
      <c r="I52" s="17">
        <v>1197</v>
      </c>
      <c r="J52" s="17">
        <v>63</v>
      </c>
      <c r="K52" s="18">
        <v>1591</v>
      </c>
      <c r="L52" s="86">
        <v>130000</v>
      </c>
      <c r="M52" s="62">
        <v>10000</v>
      </c>
      <c r="N52" s="62"/>
      <c r="O52" s="62" t="s">
        <v>9</v>
      </c>
      <c r="P52" s="62" t="s">
        <v>9</v>
      </c>
      <c r="Q52" s="62" t="s">
        <v>9</v>
      </c>
      <c r="R52" s="62" t="s">
        <v>10</v>
      </c>
      <c r="S52" s="62" t="s">
        <v>10</v>
      </c>
      <c r="T52" s="62" t="s">
        <v>9</v>
      </c>
      <c r="U52" s="18"/>
      <c r="V52" s="6"/>
      <c r="W52" s="6"/>
      <c r="X52" s="6"/>
      <c r="Y52" s="6"/>
    </row>
    <row r="53" spans="1:25" s="14" customFormat="1" x14ac:dyDescent="0.2">
      <c r="A53" s="63">
        <f t="shared" si="0"/>
        <v>50</v>
      </c>
      <c r="B53" s="82" t="s">
        <v>222</v>
      </c>
      <c r="C53" s="72" t="s">
        <v>225</v>
      </c>
      <c r="D53" s="72"/>
      <c r="E53" s="70" t="s">
        <v>202</v>
      </c>
      <c r="F53" s="73" t="s">
        <v>236</v>
      </c>
      <c r="G53" s="17" t="s">
        <v>240</v>
      </c>
      <c r="H53" s="17">
        <v>2014</v>
      </c>
      <c r="I53" s="17">
        <v>1197</v>
      </c>
      <c r="J53" s="17">
        <v>63</v>
      </c>
      <c r="K53" s="18">
        <v>1591</v>
      </c>
      <c r="L53" s="86">
        <v>130000</v>
      </c>
      <c r="M53" s="62">
        <v>10000</v>
      </c>
      <c r="N53" s="62"/>
      <c r="O53" s="62" t="s">
        <v>9</v>
      </c>
      <c r="P53" s="62" t="s">
        <v>9</v>
      </c>
      <c r="Q53" s="62" t="s">
        <v>9</v>
      </c>
      <c r="R53" s="62" t="s">
        <v>10</v>
      </c>
      <c r="S53" s="62" t="s">
        <v>10</v>
      </c>
      <c r="T53" s="62" t="s">
        <v>9</v>
      </c>
      <c r="U53" s="18"/>
      <c r="V53" s="6"/>
      <c r="W53" s="6"/>
      <c r="X53" s="6"/>
      <c r="Y53" s="6"/>
    </row>
    <row r="54" spans="1:25" s="14" customFormat="1" x14ac:dyDescent="0.2">
      <c r="A54" s="63">
        <f t="shared" si="0"/>
        <v>51</v>
      </c>
      <c r="B54" s="82" t="s">
        <v>222</v>
      </c>
      <c r="C54" s="72" t="s">
        <v>226</v>
      </c>
      <c r="D54" s="72"/>
      <c r="E54" s="70" t="s">
        <v>202</v>
      </c>
      <c r="F54" s="73" t="s">
        <v>237</v>
      </c>
      <c r="G54" s="17" t="s">
        <v>240</v>
      </c>
      <c r="H54" s="17">
        <v>2014</v>
      </c>
      <c r="I54" s="17">
        <v>1197</v>
      </c>
      <c r="J54" s="17">
        <v>63</v>
      </c>
      <c r="K54" s="18">
        <v>1591</v>
      </c>
      <c r="L54" s="86">
        <v>130000</v>
      </c>
      <c r="M54" s="62">
        <v>10000</v>
      </c>
      <c r="N54" s="62"/>
      <c r="O54" s="62" t="s">
        <v>9</v>
      </c>
      <c r="P54" s="62" t="s">
        <v>9</v>
      </c>
      <c r="Q54" s="62" t="s">
        <v>9</v>
      </c>
      <c r="R54" s="62" t="s">
        <v>10</v>
      </c>
      <c r="S54" s="62" t="s">
        <v>10</v>
      </c>
      <c r="T54" s="62" t="s">
        <v>9</v>
      </c>
      <c r="U54" s="18"/>
      <c r="V54" s="6"/>
      <c r="W54" s="6"/>
      <c r="X54" s="6"/>
      <c r="Y54" s="6"/>
    </row>
    <row r="55" spans="1:25" s="14" customFormat="1" x14ac:dyDescent="0.2">
      <c r="A55" s="63">
        <f t="shared" si="0"/>
        <v>52</v>
      </c>
      <c r="B55" s="82" t="s">
        <v>222</v>
      </c>
      <c r="C55" s="72" t="s">
        <v>227</v>
      </c>
      <c r="D55" s="72"/>
      <c r="E55" s="70" t="s">
        <v>202</v>
      </c>
      <c r="F55" s="73" t="s">
        <v>238</v>
      </c>
      <c r="G55" s="17" t="s">
        <v>240</v>
      </c>
      <c r="H55" s="17">
        <v>2014</v>
      </c>
      <c r="I55" s="17">
        <v>1197</v>
      </c>
      <c r="J55" s="17">
        <v>63</v>
      </c>
      <c r="K55" s="18">
        <v>1591</v>
      </c>
      <c r="L55" s="86">
        <v>130000</v>
      </c>
      <c r="M55" s="62">
        <v>10000</v>
      </c>
      <c r="N55" s="62"/>
      <c r="O55" s="62" t="s">
        <v>9</v>
      </c>
      <c r="P55" s="62" t="s">
        <v>9</v>
      </c>
      <c r="Q55" s="62" t="s">
        <v>9</v>
      </c>
      <c r="R55" s="62" t="s">
        <v>10</v>
      </c>
      <c r="S55" s="62" t="s">
        <v>10</v>
      </c>
      <c r="T55" s="62" t="s">
        <v>9</v>
      </c>
      <c r="U55" s="18"/>
      <c r="V55" s="6"/>
      <c r="W55" s="6"/>
      <c r="X55" s="6"/>
      <c r="Y55" s="6"/>
    </row>
    <row r="56" spans="1:25" s="14" customFormat="1" x14ac:dyDescent="0.2">
      <c r="A56" s="63">
        <f t="shared" si="0"/>
        <v>53</v>
      </c>
      <c r="B56" s="82" t="s">
        <v>222</v>
      </c>
      <c r="C56" s="72" t="s">
        <v>228</v>
      </c>
      <c r="D56" s="72"/>
      <c r="E56" s="70" t="s">
        <v>202</v>
      </c>
      <c r="F56" s="73" t="s">
        <v>239</v>
      </c>
      <c r="G56" s="17" t="s">
        <v>240</v>
      </c>
      <c r="H56" s="17">
        <v>2014</v>
      </c>
      <c r="I56" s="17">
        <v>1197</v>
      </c>
      <c r="J56" s="17">
        <v>63</v>
      </c>
      <c r="K56" s="18">
        <v>1591</v>
      </c>
      <c r="L56" s="86">
        <v>130000</v>
      </c>
      <c r="M56" s="62">
        <v>10000</v>
      </c>
      <c r="N56" s="62"/>
      <c r="O56" s="62" t="s">
        <v>9</v>
      </c>
      <c r="P56" s="62" t="s">
        <v>9</v>
      </c>
      <c r="Q56" s="62" t="s">
        <v>9</v>
      </c>
      <c r="R56" s="62" t="s">
        <v>10</v>
      </c>
      <c r="S56" s="62" t="s">
        <v>10</v>
      </c>
      <c r="T56" s="62" t="s">
        <v>9</v>
      </c>
      <c r="U56" s="18"/>
      <c r="V56" s="6"/>
      <c r="W56" s="6"/>
      <c r="X56" s="6"/>
      <c r="Y56" s="6"/>
    </row>
    <row r="57" spans="1:25" s="14" customFormat="1" ht="31.5" customHeight="1" x14ac:dyDescent="0.2">
      <c r="A57" s="64"/>
      <c r="B57" s="29" t="s">
        <v>50</v>
      </c>
      <c r="C57" s="29"/>
      <c r="D57" s="88"/>
      <c r="E57" s="60" t="s">
        <v>192</v>
      </c>
      <c r="F57" s="29" t="s">
        <v>51</v>
      </c>
      <c r="G57" s="13" t="s">
        <v>3</v>
      </c>
      <c r="H57" s="13" t="s">
        <v>4</v>
      </c>
      <c r="I57" s="13" t="s">
        <v>88</v>
      </c>
      <c r="J57" s="11" t="s">
        <v>89</v>
      </c>
      <c r="K57" s="13" t="s">
        <v>90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6"/>
      <c r="W57" s="6"/>
      <c r="X57" s="6"/>
      <c r="Y57" s="6"/>
    </row>
    <row r="58" spans="1:25" s="14" customFormat="1" x14ac:dyDescent="0.2">
      <c r="A58" s="63">
        <v>54</v>
      </c>
      <c r="B58" s="83" t="s">
        <v>52</v>
      </c>
      <c r="C58" s="31"/>
      <c r="D58" s="89" t="s">
        <v>248</v>
      </c>
      <c r="E58" s="87" t="s">
        <v>206</v>
      </c>
      <c r="F58" s="57" t="s">
        <v>53</v>
      </c>
      <c r="G58" s="17"/>
      <c r="H58" s="32">
        <v>1986</v>
      </c>
      <c r="I58" s="17"/>
      <c r="J58" s="33">
        <v>5</v>
      </c>
      <c r="K58" s="33">
        <v>1500</v>
      </c>
      <c r="L58" s="62"/>
      <c r="M58" s="62"/>
      <c r="N58" s="62"/>
      <c r="O58" s="62" t="s">
        <v>9</v>
      </c>
      <c r="P58" s="62" t="s">
        <v>10</v>
      </c>
      <c r="Q58" s="62" t="s">
        <v>10</v>
      </c>
      <c r="R58" s="62" t="s">
        <v>10</v>
      </c>
      <c r="S58" s="62" t="s">
        <v>10</v>
      </c>
      <c r="T58" s="62"/>
      <c r="U58" s="18"/>
      <c r="V58" s="6"/>
      <c r="W58" s="6"/>
      <c r="X58" s="6"/>
      <c r="Y58" s="6"/>
    </row>
    <row r="59" spans="1:25" s="14" customFormat="1" x14ac:dyDescent="0.2">
      <c r="A59" s="63">
        <f>A58+1</f>
        <v>55</v>
      </c>
      <c r="B59" s="83" t="s">
        <v>71</v>
      </c>
      <c r="C59" s="31"/>
      <c r="D59" s="89" t="s">
        <v>249</v>
      </c>
      <c r="E59" s="87" t="s">
        <v>206</v>
      </c>
      <c r="F59" s="57" t="s">
        <v>72</v>
      </c>
      <c r="G59" s="17"/>
      <c r="H59" s="32">
        <v>1990</v>
      </c>
      <c r="I59" s="17"/>
      <c r="J59" s="33">
        <v>5</v>
      </c>
      <c r="K59" s="33">
        <v>1500</v>
      </c>
      <c r="L59" s="62"/>
      <c r="M59" s="62"/>
      <c r="N59" s="62"/>
      <c r="O59" s="62" t="s">
        <v>9</v>
      </c>
      <c r="P59" s="62" t="s">
        <v>10</v>
      </c>
      <c r="Q59" s="62" t="s">
        <v>10</v>
      </c>
      <c r="R59" s="62" t="s">
        <v>10</v>
      </c>
      <c r="S59" s="62" t="s">
        <v>10</v>
      </c>
      <c r="T59" s="62"/>
      <c r="U59" s="18"/>
      <c r="V59" s="6"/>
      <c r="W59" s="6"/>
      <c r="X59" s="6"/>
      <c r="Y59" s="6"/>
    </row>
    <row r="60" spans="1:25" s="14" customFormat="1" x14ac:dyDescent="0.2">
      <c r="A60" s="63">
        <f t="shared" ref="A60:A77" si="1">A59+1</f>
        <v>56</v>
      </c>
      <c r="B60" s="83" t="s">
        <v>54</v>
      </c>
      <c r="C60" s="31"/>
      <c r="D60" s="89" t="s">
        <v>250</v>
      </c>
      <c r="E60" s="87" t="s">
        <v>206</v>
      </c>
      <c r="F60" s="57" t="s">
        <v>55</v>
      </c>
      <c r="G60" s="17"/>
      <c r="H60" s="32">
        <v>1972</v>
      </c>
      <c r="I60" s="17"/>
      <c r="J60" s="33">
        <v>5</v>
      </c>
      <c r="K60" s="33">
        <v>1500</v>
      </c>
      <c r="L60" s="62"/>
      <c r="M60" s="62"/>
      <c r="N60" s="62"/>
      <c r="O60" s="62" t="s">
        <v>9</v>
      </c>
      <c r="P60" s="62" t="s">
        <v>10</v>
      </c>
      <c r="Q60" s="62" t="s">
        <v>10</v>
      </c>
      <c r="R60" s="62" t="s">
        <v>10</v>
      </c>
      <c r="S60" s="62" t="s">
        <v>10</v>
      </c>
      <c r="T60" s="62"/>
      <c r="U60" s="18"/>
      <c r="V60" s="6"/>
      <c r="W60" s="6"/>
      <c r="X60" s="6"/>
      <c r="Y60" s="6"/>
    </row>
    <row r="61" spans="1:25" s="14" customFormat="1" x14ac:dyDescent="0.2">
      <c r="A61" s="63">
        <f t="shared" si="1"/>
        <v>57</v>
      </c>
      <c r="B61" s="83" t="s">
        <v>56</v>
      </c>
      <c r="C61" s="31"/>
      <c r="D61" s="89" t="s">
        <v>251</v>
      </c>
      <c r="E61" s="87" t="s">
        <v>206</v>
      </c>
      <c r="F61" s="57" t="s">
        <v>57</v>
      </c>
      <c r="G61" s="17"/>
      <c r="H61" s="32">
        <v>1981</v>
      </c>
      <c r="I61" s="17"/>
      <c r="J61" s="33">
        <v>5</v>
      </c>
      <c r="K61" s="33">
        <v>1500</v>
      </c>
      <c r="L61" s="62"/>
      <c r="M61" s="62"/>
      <c r="N61" s="62"/>
      <c r="O61" s="62" t="s">
        <v>9</v>
      </c>
      <c r="P61" s="62" t="s">
        <v>10</v>
      </c>
      <c r="Q61" s="62" t="s">
        <v>10</v>
      </c>
      <c r="R61" s="62" t="s">
        <v>10</v>
      </c>
      <c r="S61" s="62" t="s">
        <v>10</v>
      </c>
      <c r="T61" s="62"/>
      <c r="U61" s="18"/>
      <c r="V61" s="6"/>
      <c r="W61" s="6"/>
      <c r="X61" s="6"/>
      <c r="Y61" s="6"/>
    </row>
    <row r="62" spans="1:25" s="14" customFormat="1" x14ac:dyDescent="0.2">
      <c r="A62" s="63">
        <f t="shared" si="1"/>
        <v>58</v>
      </c>
      <c r="B62" s="83" t="s">
        <v>58</v>
      </c>
      <c r="C62" s="31"/>
      <c r="D62" s="89" t="s">
        <v>252</v>
      </c>
      <c r="E62" s="87" t="s">
        <v>206</v>
      </c>
      <c r="F62" s="57" t="s">
        <v>59</v>
      </c>
      <c r="G62" s="17"/>
      <c r="H62" s="32">
        <v>1986</v>
      </c>
      <c r="I62" s="17"/>
      <c r="J62" s="33">
        <v>5</v>
      </c>
      <c r="K62" s="33">
        <v>1500</v>
      </c>
      <c r="L62" s="62"/>
      <c r="M62" s="62"/>
      <c r="N62" s="62"/>
      <c r="O62" s="62" t="s">
        <v>9</v>
      </c>
      <c r="P62" s="62" t="s">
        <v>10</v>
      </c>
      <c r="Q62" s="62" t="s">
        <v>10</v>
      </c>
      <c r="R62" s="62" t="s">
        <v>10</v>
      </c>
      <c r="S62" s="62" t="s">
        <v>10</v>
      </c>
      <c r="T62" s="62"/>
      <c r="U62" s="18"/>
      <c r="V62" s="6"/>
      <c r="W62" s="6"/>
      <c r="X62" s="6"/>
      <c r="Y62" s="6"/>
    </row>
    <row r="63" spans="1:25" s="14" customFormat="1" x14ac:dyDescent="0.2">
      <c r="A63" s="63">
        <f t="shared" si="1"/>
        <v>59</v>
      </c>
      <c r="B63" s="83" t="s">
        <v>61</v>
      </c>
      <c r="C63" s="31"/>
      <c r="D63" s="89" t="s">
        <v>253</v>
      </c>
      <c r="E63" s="87" t="s">
        <v>206</v>
      </c>
      <c r="F63" s="57" t="s">
        <v>62</v>
      </c>
      <c r="G63" s="17"/>
      <c r="H63" s="32">
        <v>1995</v>
      </c>
      <c r="I63" s="17"/>
      <c r="J63" s="33">
        <v>5</v>
      </c>
      <c r="K63" s="33">
        <v>1500</v>
      </c>
      <c r="L63" s="62"/>
      <c r="M63" s="62"/>
      <c r="N63" s="62"/>
      <c r="O63" s="62" t="s">
        <v>9</v>
      </c>
      <c r="P63" s="62" t="s">
        <v>10</v>
      </c>
      <c r="Q63" s="62" t="s">
        <v>10</v>
      </c>
      <c r="R63" s="62" t="s">
        <v>10</v>
      </c>
      <c r="S63" s="62" t="s">
        <v>10</v>
      </c>
      <c r="T63" s="62"/>
      <c r="U63" s="18"/>
      <c r="V63" s="6"/>
      <c r="W63" s="6"/>
      <c r="X63" s="6"/>
      <c r="Y63" s="6"/>
    </row>
    <row r="64" spans="1:25" s="14" customFormat="1" x14ac:dyDescent="0.2">
      <c r="A64" s="63">
        <f t="shared" si="1"/>
        <v>60</v>
      </c>
      <c r="B64" s="83" t="s">
        <v>64</v>
      </c>
      <c r="C64" s="31"/>
      <c r="D64" s="89" t="s">
        <v>254</v>
      </c>
      <c r="E64" s="87" t="s">
        <v>206</v>
      </c>
      <c r="F64" s="57" t="s">
        <v>65</v>
      </c>
      <c r="G64" s="17"/>
      <c r="H64" s="32">
        <v>1975</v>
      </c>
      <c r="I64" s="17"/>
      <c r="J64" s="33">
        <v>5</v>
      </c>
      <c r="K64" s="33">
        <v>1500</v>
      </c>
      <c r="L64" s="62"/>
      <c r="M64" s="62"/>
      <c r="N64" s="62"/>
      <c r="O64" s="62" t="s">
        <v>9</v>
      </c>
      <c r="P64" s="62" t="s">
        <v>10</v>
      </c>
      <c r="Q64" s="62" t="s">
        <v>10</v>
      </c>
      <c r="R64" s="62" t="s">
        <v>10</v>
      </c>
      <c r="S64" s="62" t="s">
        <v>10</v>
      </c>
      <c r="T64" s="62"/>
      <c r="U64" s="18"/>
      <c r="V64" s="6"/>
      <c r="W64" s="6"/>
      <c r="X64" s="6"/>
      <c r="Y64" s="6"/>
    </row>
    <row r="65" spans="1:25" s="14" customFormat="1" x14ac:dyDescent="0.2">
      <c r="A65" s="63">
        <f t="shared" si="1"/>
        <v>61</v>
      </c>
      <c r="B65" s="83" t="s">
        <v>66</v>
      </c>
      <c r="C65" s="31"/>
      <c r="D65" s="89" t="s">
        <v>255</v>
      </c>
      <c r="E65" s="87" t="s">
        <v>206</v>
      </c>
      <c r="F65" s="57" t="s">
        <v>67</v>
      </c>
      <c r="G65" s="17"/>
      <c r="H65" s="32">
        <v>1979</v>
      </c>
      <c r="I65" s="17"/>
      <c r="J65" s="33">
        <v>5</v>
      </c>
      <c r="K65" s="33">
        <v>1250</v>
      </c>
      <c r="L65" s="62"/>
      <c r="M65" s="62"/>
      <c r="N65" s="62"/>
      <c r="O65" s="62" t="s">
        <v>9</v>
      </c>
      <c r="P65" s="62" t="s">
        <v>10</v>
      </c>
      <c r="Q65" s="62" t="s">
        <v>10</v>
      </c>
      <c r="R65" s="62" t="s">
        <v>10</v>
      </c>
      <c r="S65" s="62" t="s">
        <v>10</v>
      </c>
      <c r="T65" s="62"/>
      <c r="U65" s="18"/>
      <c r="V65" s="6"/>
      <c r="W65" s="6"/>
      <c r="X65" s="6"/>
      <c r="Y65" s="6"/>
    </row>
    <row r="66" spans="1:25" s="14" customFormat="1" x14ac:dyDescent="0.2">
      <c r="A66" s="63">
        <f t="shared" si="1"/>
        <v>62</v>
      </c>
      <c r="B66" s="83" t="s">
        <v>68</v>
      </c>
      <c r="C66" s="31"/>
      <c r="D66" s="89" t="s">
        <v>256</v>
      </c>
      <c r="E66" s="87" t="s">
        <v>206</v>
      </c>
      <c r="F66" s="57" t="s">
        <v>69</v>
      </c>
      <c r="G66" s="17"/>
      <c r="H66" s="32">
        <v>1985</v>
      </c>
      <c r="I66" s="17"/>
      <c r="J66" s="33">
        <v>5</v>
      </c>
      <c r="K66" s="33">
        <v>1500</v>
      </c>
      <c r="L66" s="62"/>
      <c r="M66" s="62"/>
      <c r="N66" s="62"/>
      <c r="O66" s="62" t="s">
        <v>9</v>
      </c>
      <c r="P66" s="62" t="s">
        <v>10</v>
      </c>
      <c r="Q66" s="62" t="s">
        <v>10</v>
      </c>
      <c r="R66" s="62" t="s">
        <v>10</v>
      </c>
      <c r="S66" s="62" t="s">
        <v>10</v>
      </c>
      <c r="T66" s="62"/>
      <c r="U66" s="18"/>
      <c r="V66" s="6"/>
      <c r="W66" s="6"/>
      <c r="X66" s="6"/>
      <c r="Y66" s="6"/>
    </row>
    <row r="67" spans="1:25" s="14" customFormat="1" x14ac:dyDescent="0.2">
      <c r="A67" s="63">
        <f t="shared" si="1"/>
        <v>63</v>
      </c>
      <c r="B67" s="83" t="s">
        <v>73</v>
      </c>
      <c r="C67" s="31"/>
      <c r="D67" s="89" t="s">
        <v>257</v>
      </c>
      <c r="E67" s="87" t="s">
        <v>206</v>
      </c>
      <c r="F67" s="57" t="s">
        <v>74</v>
      </c>
      <c r="G67" s="17"/>
      <c r="H67" s="32">
        <v>1986</v>
      </c>
      <c r="I67" s="17"/>
      <c r="J67" s="33">
        <v>5</v>
      </c>
      <c r="K67" s="33">
        <v>1500</v>
      </c>
      <c r="L67" s="62"/>
      <c r="M67" s="62"/>
      <c r="N67" s="62"/>
      <c r="O67" s="62" t="s">
        <v>9</v>
      </c>
      <c r="P67" s="62" t="s">
        <v>10</v>
      </c>
      <c r="Q67" s="62" t="s">
        <v>10</v>
      </c>
      <c r="R67" s="62" t="s">
        <v>10</v>
      </c>
      <c r="S67" s="62" t="s">
        <v>10</v>
      </c>
      <c r="T67" s="62"/>
      <c r="U67" s="18"/>
      <c r="V67" s="6"/>
      <c r="W67" s="6"/>
      <c r="X67" s="6"/>
      <c r="Y67" s="6"/>
    </row>
    <row r="68" spans="1:25" s="14" customFormat="1" x14ac:dyDescent="0.2">
      <c r="A68" s="63">
        <f t="shared" si="1"/>
        <v>64</v>
      </c>
      <c r="B68" s="83" t="s">
        <v>75</v>
      </c>
      <c r="C68" s="31"/>
      <c r="D68" s="89" t="s">
        <v>258</v>
      </c>
      <c r="E68" s="87" t="s">
        <v>206</v>
      </c>
      <c r="F68" s="57" t="s">
        <v>76</v>
      </c>
      <c r="G68" s="17"/>
      <c r="H68" s="32">
        <v>1989</v>
      </c>
      <c r="I68" s="17"/>
      <c r="J68" s="33">
        <v>5</v>
      </c>
      <c r="K68" s="33">
        <v>1500</v>
      </c>
      <c r="L68" s="62"/>
      <c r="M68" s="62"/>
      <c r="N68" s="62"/>
      <c r="O68" s="62" t="s">
        <v>9</v>
      </c>
      <c r="P68" s="62" t="s">
        <v>10</v>
      </c>
      <c r="Q68" s="62" t="s">
        <v>10</v>
      </c>
      <c r="R68" s="62" t="s">
        <v>10</v>
      </c>
      <c r="S68" s="62" t="s">
        <v>10</v>
      </c>
      <c r="T68" s="62"/>
      <c r="U68" s="18"/>
      <c r="V68" s="6"/>
      <c r="W68" s="6"/>
      <c r="X68" s="6"/>
      <c r="Y68" s="6"/>
    </row>
    <row r="69" spans="1:25" s="14" customFormat="1" x14ac:dyDescent="0.2">
      <c r="A69" s="63">
        <f t="shared" si="1"/>
        <v>65</v>
      </c>
      <c r="B69" s="83" t="s">
        <v>77</v>
      </c>
      <c r="C69" s="31"/>
      <c r="D69" s="89" t="s">
        <v>259</v>
      </c>
      <c r="E69" s="87" t="s">
        <v>206</v>
      </c>
      <c r="F69" s="57" t="s">
        <v>78</v>
      </c>
      <c r="G69" s="17"/>
      <c r="H69" s="32">
        <v>2005</v>
      </c>
      <c r="I69" s="17"/>
      <c r="J69" s="33">
        <v>5</v>
      </c>
      <c r="K69" s="33">
        <v>1500</v>
      </c>
      <c r="L69" s="62"/>
      <c r="M69" s="62"/>
      <c r="N69" s="62"/>
      <c r="O69" s="62" t="s">
        <v>9</v>
      </c>
      <c r="P69" s="62" t="s">
        <v>10</v>
      </c>
      <c r="Q69" s="62" t="s">
        <v>10</v>
      </c>
      <c r="R69" s="62" t="s">
        <v>10</v>
      </c>
      <c r="S69" s="62" t="s">
        <v>10</v>
      </c>
      <c r="T69" s="62"/>
      <c r="U69" s="18"/>
      <c r="V69" s="6"/>
      <c r="W69" s="6"/>
      <c r="X69" s="6"/>
      <c r="Y69" s="6"/>
    </row>
    <row r="70" spans="1:25" s="14" customFormat="1" x14ac:dyDescent="0.2">
      <c r="A70" s="63">
        <f t="shared" si="1"/>
        <v>66</v>
      </c>
      <c r="B70" s="83" t="s">
        <v>79</v>
      </c>
      <c r="C70" s="31"/>
      <c r="D70" s="89" t="s">
        <v>260</v>
      </c>
      <c r="E70" s="87" t="s">
        <v>206</v>
      </c>
      <c r="F70" s="57" t="s">
        <v>80</v>
      </c>
      <c r="G70" s="17"/>
      <c r="H70" s="32">
        <v>2004</v>
      </c>
      <c r="I70" s="17"/>
      <c r="J70" s="33">
        <v>5</v>
      </c>
      <c r="K70" s="33">
        <v>1500</v>
      </c>
      <c r="L70" s="62"/>
      <c r="M70" s="62"/>
      <c r="N70" s="62"/>
      <c r="O70" s="62" t="s">
        <v>9</v>
      </c>
      <c r="P70" s="62" t="s">
        <v>10</v>
      </c>
      <c r="Q70" s="62" t="s">
        <v>10</v>
      </c>
      <c r="R70" s="62" t="s">
        <v>10</v>
      </c>
      <c r="S70" s="62" t="s">
        <v>10</v>
      </c>
      <c r="T70" s="62"/>
      <c r="U70" s="18"/>
      <c r="V70" s="6"/>
      <c r="W70" s="6"/>
      <c r="X70" s="6"/>
      <c r="Y70" s="6"/>
    </row>
    <row r="71" spans="1:25" s="14" customFormat="1" x14ac:dyDescent="0.2">
      <c r="A71" s="63">
        <f t="shared" si="1"/>
        <v>67</v>
      </c>
      <c r="B71" s="83" t="s">
        <v>81</v>
      </c>
      <c r="C71" s="31"/>
      <c r="D71" s="89" t="s">
        <v>261</v>
      </c>
      <c r="E71" s="87" t="s">
        <v>206</v>
      </c>
      <c r="F71" s="57" t="s">
        <v>82</v>
      </c>
      <c r="G71" s="17"/>
      <c r="H71" s="32">
        <v>2005</v>
      </c>
      <c r="I71" s="17"/>
      <c r="J71" s="33">
        <v>5</v>
      </c>
      <c r="K71" s="33">
        <v>1500</v>
      </c>
      <c r="L71" s="62"/>
      <c r="M71" s="62"/>
      <c r="N71" s="62"/>
      <c r="O71" s="62" t="s">
        <v>9</v>
      </c>
      <c r="P71" s="62" t="s">
        <v>10</v>
      </c>
      <c r="Q71" s="62" t="s">
        <v>10</v>
      </c>
      <c r="R71" s="62" t="s">
        <v>10</v>
      </c>
      <c r="S71" s="62" t="s">
        <v>10</v>
      </c>
      <c r="T71" s="62"/>
      <c r="U71" s="18"/>
      <c r="V71" s="6"/>
      <c r="W71" s="6"/>
      <c r="X71" s="6"/>
      <c r="Y71" s="6"/>
    </row>
    <row r="72" spans="1:25" s="14" customFormat="1" x14ac:dyDescent="0.2">
      <c r="A72" s="63">
        <f t="shared" si="1"/>
        <v>68</v>
      </c>
      <c r="B72" s="83" t="s">
        <v>168</v>
      </c>
      <c r="C72" s="31"/>
      <c r="D72" s="89" t="s">
        <v>262</v>
      </c>
      <c r="E72" s="87" t="s">
        <v>206</v>
      </c>
      <c r="F72" s="57">
        <v>178103</v>
      </c>
      <c r="G72" s="17"/>
      <c r="H72" s="32">
        <v>2011</v>
      </c>
      <c r="I72" s="17"/>
      <c r="J72" s="33">
        <v>4</v>
      </c>
      <c r="K72" s="33">
        <v>340</v>
      </c>
      <c r="L72" s="62"/>
      <c r="M72" s="62"/>
      <c r="N72" s="62"/>
      <c r="O72" s="62" t="s">
        <v>9</v>
      </c>
      <c r="P72" s="62" t="s">
        <v>10</v>
      </c>
      <c r="Q72" s="62" t="s">
        <v>10</v>
      </c>
      <c r="R72" s="62" t="s">
        <v>10</v>
      </c>
      <c r="S72" s="62" t="s">
        <v>10</v>
      </c>
      <c r="T72" s="62"/>
      <c r="U72" s="18"/>
      <c r="V72" s="6"/>
      <c r="W72" s="6"/>
      <c r="X72" s="6"/>
      <c r="Y72" s="6"/>
    </row>
    <row r="73" spans="1:25" s="14" customFormat="1" x14ac:dyDescent="0.2">
      <c r="A73" s="63">
        <f t="shared" si="1"/>
        <v>69</v>
      </c>
      <c r="B73" s="83" t="s">
        <v>169</v>
      </c>
      <c r="C73" s="31"/>
      <c r="D73" s="89" t="s">
        <v>263</v>
      </c>
      <c r="E73" s="87" t="s">
        <v>206</v>
      </c>
      <c r="F73" s="57" t="s">
        <v>171</v>
      </c>
      <c r="G73" s="17"/>
      <c r="H73" s="32">
        <v>2011</v>
      </c>
      <c r="I73" s="17"/>
      <c r="J73" s="33">
        <v>2.33</v>
      </c>
      <c r="K73" s="33">
        <v>168</v>
      </c>
      <c r="L73" s="62"/>
      <c r="M73" s="62"/>
      <c r="N73" s="62"/>
      <c r="O73" s="62" t="s">
        <v>9</v>
      </c>
      <c r="P73" s="62" t="s">
        <v>10</v>
      </c>
      <c r="Q73" s="62" t="s">
        <v>10</v>
      </c>
      <c r="R73" s="62" t="s">
        <v>10</v>
      </c>
      <c r="S73" s="62" t="s">
        <v>10</v>
      </c>
      <c r="T73" s="62"/>
      <c r="U73" s="18"/>
      <c r="V73" s="6"/>
      <c r="W73" s="6"/>
      <c r="X73" s="6"/>
      <c r="Y73" s="6"/>
    </row>
    <row r="74" spans="1:25" s="14" customFormat="1" x14ac:dyDescent="0.2">
      <c r="A74" s="63">
        <f t="shared" si="1"/>
        <v>70</v>
      </c>
      <c r="B74" s="83" t="s">
        <v>170</v>
      </c>
      <c r="C74" s="31"/>
      <c r="D74" s="89" t="s">
        <v>264</v>
      </c>
      <c r="E74" s="87" t="s">
        <v>206</v>
      </c>
      <c r="F74" s="57" t="s">
        <v>172</v>
      </c>
      <c r="G74" s="17"/>
      <c r="H74" s="32">
        <v>2011</v>
      </c>
      <c r="I74" s="17"/>
      <c r="J74" s="33">
        <v>0.72</v>
      </c>
      <c r="K74" s="33">
        <v>85</v>
      </c>
      <c r="L74" s="62"/>
      <c r="M74" s="62"/>
      <c r="N74" s="62"/>
      <c r="O74" s="62" t="s">
        <v>9</v>
      </c>
      <c r="P74" s="62" t="s">
        <v>10</v>
      </c>
      <c r="Q74" s="62" t="s">
        <v>10</v>
      </c>
      <c r="R74" s="62" t="s">
        <v>10</v>
      </c>
      <c r="S74" s="62" t="s">
        <v>10</v>
      </c>
      <c r="T74" s="62"/>
      <c r="U74" s="18"/>
      <c r="V74" s="6"/>
      <c r="W74" s="6"/>
      <c r="X74" s="6"/>
      <c r="Y74" s="6"/>
    </row>
    <row r="75" spans="1:25" s="14" customFormat="1" x14ac:dyDescent="0.2">
      <c r="A75" s="63">
        <f t="shared" si="1"/>
        <v>71</v>
      </c>
      <c r="B75" s="83" t="s">
        <v>169</v>
      </c>
      <c r="C75" s="31"/>
      <c r="D75" s="89" t="s">
        <v>265</v>
      </c>
      <c r="E75" s="87" t="s">
        <v>206</v>
      </c>
      <c r="F75" s="57" t="s">
        <v>173</v>
      </c>
      <c r="G75" s="17"/>
      <c r="H75" s="32">
        <v>2011</v>
      </c>
      <c r="I75" s="17"/>
      <c r="J75" s="33">
        <v>2.33</v>
      </c>
      <c r="K75" s="33">
        <v>168</v>
      </c>
      <c r="L75" s="62"/>
      <c r="M75" s="62"/>
      <c r="N75" s="62"/>
      <c r="O75" s="62" t="s">
        <v>9</v>
      </c>
      <c r="P75" s="62" t="s">
        <v>10</v>
      </c>
      <c r="Q75" s="62" t="s">
        <v>10</v>
      </c>
      <c r="R75" s="62" t="s">
        <v>10</v>
      </c>
      <c r="S75" s="62" t="s">
        <v>10</v>
      </c>
      <c r="T75" s="62"/>
      <c r="U75" s="18"/>
      <c r="V75" s="6"/>
      <c r="W75" s="6"/>
      <c r="X75" s="6"/>
      <c r="Y75" s="6"/>
    </row>
    <row r="76" spans="1:25" s="14" customFormat="1" x14ac:dyDescent="0.2">
      <c r="A76" s="63">
        <f t="shared" si="1"/>
        <v>72</v>
      </c>
      <c r="B76" s="83" t="s">
        <v>169</v>
      </c>
      <c r="C76" s="31"/>
      <c r="D76" s="89" t="s">
        <v>266</v>
      </c>
      <c r="E76" s="87" t="s">
        <v>206</v>
      </c>
      <c r="F76" s="57" t="s">
        <v>174</v>
      </c>
      <c r="G76" s="17"/>
      <c r="H76" s="32">
        <v>2011</v>
      </c>
      <c r="I76" s="17"/>
      <c r="J76" s="33">
        <v>2.33</v>
      </c>
      <c r="K76" s="33">
        <v>168</v>
      </c>
      <c r="L76" s="62"/>
      <c r="M76" s="62"/>
      <c r="N76" s="62"/>
      <c r="O76" s="62" t="s">
        <v>9</v>
      </c>
      <c r="P76" s="62" t="s">
        <v>10</v>
      </c>
      <c r="Q76" s="62" t="s">
        <v>10</v>
      </c>
      <c r="R76" s="62" t="s">
        <v>10</v>
      </c>
      <c r="S76" s="62" t="s">
        <v>10</v>
      </c>
      <c r="T76" s="62"/>
      <c r="U76" s="18"/>
      <c r="V76" s="6"/>
      <c r="W76" s="6"/>
      <c r="X76" s="6"/>
      <c r="Y76" s="6"/>
    </row>
    <row r="77" spans="1:25" s="14" customFormat="1" x14ac:dyDescent="0.2">
      <c r="A77" s="63">
        <f t="shared" si="1"/>
        <v>73</v>
      </c>
      <c r="B77" s="83" t="s">
        <v>207</v>
      </c>
      <c r="C77" s="31"/>
      <c r="D77" s="89" t="s">
        <v>267</v>
      </c>
      <c r="E77" s="87" t="s">
        <v>206</v>
      </c>
      <c r="F77" s="57" t="s">
        <v>208</v>
      </c>
      <c r="G77" s="17"/>
      <c r="H77" s="32">
        <v>2015</v>
      </c>
      <c r="I77" s="17"/>
      <c r="J77" s="33">
        <v>5</v>
      </c>
      <c r="K77" s="33">
        <v>1600</v>
      </c>
      <c r="L77" s="62"/>
      <c r="M77" s="62"/>
      <c r="N77" s="62"/>
      <c r="O77" s="62" t="s">
        <v>9</v>
      </c>
      <c r="P77" s="62" t="s">
        <v>10</v>
      </c>
      <c r="Q77" s="62" t="s">
        <v>10</v>
      </c>
      <c r="R77" s="62" t="s">
        <v>10</v>
      </c>
      <c r="S77" s="62" t="s">
        <v>10</v>
      </c>
      <c r="T77" s="62"/>
      <c r="U77" s="18"/>
      <c r="V77" s="6"/>
      <c r="W77" s="6"/>
      <c r="X77" s="6"/>
      <c r="Y77" s="6"/>
    </row>
    <row r="78" spans="1:25" s="14" customFormat="1" x14ac:dyDescent="0.2">
      <c r="A78" s="34"/>
      <c r="B78" s="35"/>
      <c r="C78" s="36"/>
      <c r="D78" s="36"/>
      <c r="E78" s="36"/>
      <c r="F78" s="34"/>
      <c r="G78" s="34"/>
      <c r="H78" s="35"/>
      <c r="I78" s="37"/>
      <c r="J78" s="37"/>
      <c r="K78" s="37"/>
      <c r="L78" s="38"/>
      <c r="M78" s="39"/>
      <c r="N78" s="39"/>
      <c r="O78" s="35"/>
      <c r="P78" s="35"/>
      <c r="Q78" s="35"/>
      <c r="R78" s="35"/>
      <c r="S78" s="35"/>
      <c r="T78" s="35"/>
      <c r="U78" s="34"/>
      <c r="V78" s="6"/>
      <c r="W78" s="6"/>
      <c r="X78" s="6"/>
      <c r="Y78" s="6"/>
    </row>
    <row r="79" spans="1:25" s="14" customFormat="1" ht="15" customHeight="1" x14ac:dyDescent="0.2">
      <c r="A79" s="40"/>
      <c r="B79" s="41" t="s">
        <v>86</v>
      </c>
      <c r="C79" s="95" t="s">
        <v>166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6"/>
      <c r="W79" s="6"/>
      <c r="X79" s="6"/>
      <c r="Y79" s="6"/>
    </row>
    <row r="80" spans="1:25" s="14" customFormat="1" x14ac:dyDescent="0.2">
      <c r="A80" s="40"/>
      <c r="B80" s="40"/>
      <c r="C80" s="42"/>
      <c r="D80" s="42"/>
      <c r="E80" s="42"/>
      <c r="F80" s="43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3"/>
      <c r="V80" s="6"/>
      <c r="W80" s="6"/>
      <c r="X80" s="6"/>
      <c r="Y80" s="6"/>
    </row>
    <row r="81" spans="1:25" s="14" customFormat="1" ht="15" customHeight="1" x14ac:dyDescent="0.2">
      <c r="A81" s="44"/>
      <c r="B81" s="108" t="s">
        <v>165</v>
      </c>
      <c r="C81" s="95" t="s">
        <v>48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6"/>
      <c r="W81" s="6"/>
      <c r="X81" s="6"/>
      <c r="Y81" s="6"/>
    </row>
    <row r="82" spans="1:25" s="14" customFormat="1" x14ac:dyDescent="0.2">
      <c r="A82" s="44"/>
      <c r="B82" s="108"/>
      <c r="C82" s="95" t="s">
        <v>49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6"/>
      <c r="W82" s="6"/>
      <c r="X82" s="6"/>
      <c r="Y82" s="6"/>
    </row>
    <row r="83" spans="1:25" s="14" customFormat="1" x14ac:dyDescent="0.2">
      <c r="A83" s="44"/>
      <c r="B83" s="40"/>
      <c r="C83" s="10"/>
      <c r="D83" s="10"/>
      <c r="E83" s="10"/>
      <c r="F83" s="43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3"/>
      <c r="V83" s="6"/>
      <c r="W83" s="6"/>
      <c r="X83" s="6"/>
      <c r="Y83" s="6"/>
    </row>
    <row r="84" spans="1:25" s="14" customFormat="1" ht="29.25" customHeight="1" x14ac:dyDescent="0.2">
      <c r="A84" s="44"/>
      <c r="B84" s="45" t="s">
        <v>163</v>
      </c>
      <c r="C84" s="91" t="s">
        <v>87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6"/>
      <c r="W84" s="6"/>
      <c r="X84" s="6"/>
      <c r="Y84" s="6"/>
    </row>
    <row r="85" spans="1:25" s="14" customFormat="1" x14ac:dyDescent="0.2">
      <c r="A85" s="44"/>
      <c r="B85" s="40"/>
      <c r="C85" s="43"/>
      <c r="D85" s="43"/>
      <c r="E85" s="43"/>
      <c r="F85" s="43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3"/>
      <c r="V85" s="6"/>
      <c r="W85" s="6"/>
      <c r="X85" s="6"/>
      <c r="Y85" s="6"/>
    </row>
    <row r="86" spans="1:25" s="14" customFormat="1" x14ac:dyDescent="0.2">
      <c r="A86" s="44"/>
      <c r="B86" s="46" t="s">
        <v>162</v>
      </c>
      <c r="C86" s="92" t="s">
        <v>91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4"/>
      <c r="V86" s="6"/>
      <c r="W86" s="6"/>
      <c r="X86" s="6"/>
      <c r="Y86" s="6"/>
    </row>
    <row r="87" spans="1:25" s="14" customFormat="1" x14ac:dyDescent="0.2">
      <c r="A87" s="44"/>
      <c r="B87" s="47"/>
      <c r="C87" s="43"/>
      <c r="D87" s="43"/>
      <c r="E87" s="43"/>
      <c r="F87" s="43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3"/>
      <c r="V87" s="6"/>
      <c r="W87" s="6"/>
      <c r="X87" s="6"/>
      <c r="Y87" s="6"/>
    </row>
    <row r="88" spans="1:25" s="14" customFormat="1" x14ac:dyDescent="0.2">
      <c r="A88" s="44"/>
      <c r="B88" s="45" t="s">
        <v>164</v>
      </c>
      <c r="C88" s="91" t="s">
        <v>203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6"/>
      <c r="W88" s="6"/>
      <c r="X88" s="6"/>
      <c r="Y88" s="6"/>
    </row>
    <row r="89" spans="1:25" s="14" customFormat="1" x14ac:dyDescent="0.2">
      <c r="A89" s="44"/>
      <c r="B89" s="5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6"/>
      <c r="W89" s="6"/>
      <c r="X89" s="6"/>
      <c r="Y89" s="6"/>
    </row>
    <row r="90" spans="1:25" s="14" customFormat="1" x14ac:dyDescent="0.2">
      <c r="A90" s="44"/>
      <c r="B90" s="45" t="s">
        <v>194</v>
      </c>
      <c r="C90" s="109" t="s">
        <v>271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6"/>
      <c r="W90" s="6"/>
      <c r="X90" s="6"/>
      <c r="Y90" s="6"/>
    </row>
    <row r="91" spans="1:25" s="14" customFormat="1" x14ac:dyDescent="0.2">
      <c r="A91" s="44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6"/>
      <c r="W91" s="6"/>
      <c r="X91" s="6"/>
      <c r="Y91" s="6"/>
    </row>
    <row r="92" spans="1:25" s="14" customFormat="1" x14ac:dyDescent="0.2">
      <c r="A92" s="44"/>
      <c r="B92" s="45" t="s">
        <v>190</v>
      </c>
      <c r="C92" s="50" t="s">
        <v>186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1"/>
      <c r="V92" s="6"/>
      <c r="W92" s="6"/>
      <c r="X92" s="6"/>
      <c r="Y92" s="6"/>
    </row>
    <row r="93" spans="1:25" s="14" customFormat="1" x14ac:dyDescent="0.2">
      <c r="A93" s="44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6"/>
      <c r="W93" s="6"/>
      <c r="X93" s="6"/>
      <c r="Y93" s="6"/>
    </row>
    <row r="94" spans="1:25" s="14" customFormat="1" x14ac:dyDescent="0.2">
      <c r="A94" s="44"/>
      <c r="B94" s="45" t="s">
        <v>184</v>
      </c>
      <c r="C94" s="91" t="s">
        <v>185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6"/>
      <c r="W94" s="6"/>
      <c r="X94" s="6"/>
      <c r="Y94" s="6"/>
    </row>
    <row r="95" spans="1:25" s="14" customFormat="1" x14ac:dyDescent="0.2">
      <c r="C95" s="1"/>
      <c r="D95" s="1"/>
      <c r="E95" s="1"/>
      <c r="F95" s="6"/>
      <c r="V95" s="6"/>
      <c r="W95" s="6"/>
      <c r="X95" s="6"/>
      <c r="Y95" s="6"/>
    </row>
    <row r="96" spans="1:25" s="52" customFormat="1" x14ac:dyDescent="0.2">
      <c r="B96" s="53" t="s">
        <v>161</v>
      </c>
      <c r="C96" s="103" t="s">
        <v>269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4"/>
      <c r="V96" s="54"/>
      <c r="W96" s="54"/>
      <c r="X96" s="54"/>
      <c r="Y96" s="54"/>
    </row>
    <row r="97" spans="2:25" s="14" customFormat="1" x14ac:dyDescent="0.2">
      <c r="C97" s="1"/>
      <c r="D97" s="1"/>
      <c r="E97" s="1"/>
      <c r="F97" s="6"/>
      <c r="V97" s="6"/>
      <c r="W97" s="6"/>
      <c r="X97" s="6"/>
      <c r="Y97" s="6"/>
    </row>
    <row r="98" spans="2:25" s="52" customFormat="1" x14ac:dyDescent="0.2">
      <c r="B98" s="55" t="s">
        <v>182</v>
      </c>
      <c r="C98" s="103" t="s">
        <v>270</v>
      </c>
      <c r="D98" s="103"/>
      <c r="E98" s="103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7"/>
      <c r="V98" s="54"/>
      <c r="W98" s="54"/>
      <c r="X98" s="54"/>
      <c r="Y98" s="54"/>
    </row>
    <row r="99" spans="2:25" s="14" customFormat="1" x14ac:dyDescent="0.2">
      <c r="C99" s="1"/>
      <c r="D99" s="1"/>
      <c r="E99" s="1"/>
      <c r="F99" s="6"/>
      <c r="V99" s="6"/>
      <c r="W99" s="6"/>
      <c r="X99" s="6"/>
      <c r="Y99" s="6"/>
    </row>
    <row r="100" spans="2:25" s="14" customFormat="1" x14ac:dyDescent="0.2">
      <c r="B100" s="96" t="s">
        <v>177</v>
      </c>
      <c r="C100" s="65" t="s">
        <v>178</v>
      </c>
      <c r="D100" s="65"/>
      <c r="E100" s="65"/>
      <c r="F100" s="66" t="s">
        <v>182</v>
      </c>
      <c r="G100" s="99" t="s">
        <v>183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1"/>
      <c r="V100" s="6"/>
      <c r="W100" s="6"/>
      <c r="X100" s="6"/>
      <c r="Y100" s="6"/>
    </row>
    <row r="101" spans="2:25" s="14" customFormat="1" x14ac:dyDescent="0.2">
      <c r="B101" s="97"/>
      <c r="C101" s="105" t="s">
        <v>179</v>
      </c>
      <c r="D101" s="67"/>
      <c r="E101" s="67"/>
      <c r="F101" s="68" t="s">
        <v>180</v>
      </c>
      <c r="G101" s="102">
        <v>0.1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4"/>
      <c r="V101" s="6"/>
      <c r="W101" s="6"/>
      <c r="X101" s="6"/>
      <c r="Y101" s="6"/>
    </row>
    <row r="102" spans="2:25" s="14" customFormat="1" ht="25.5" customHeight="1" x14ac:dyDescent="0.2">
      <c r="B102" s="98"/>
      <c r="C102" s="105"/>
      <c r="D102" s="67"/>
      <c r="E102" s="67"/>
      <c r="F102" s="68" t="s">
        <v>181</v>
      </c>
      <c r="G102" s="102">
        <v>0.05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4"/>
      <c r="V102" s="6"/>
      <c r="W102" s="6"/>
      <c r="X102" s="6"/>
      <c r="Y102" s="6"/>
    </row>
  </sheetData>
  <autoFilter ref="A3:U3" xr:uid="{0ECBC988-E964-44C3-A732-830438295A6B}"/>
  <mergeCells count="17">
    <mergeCell ref="C96:U96"/>
    <mergeCell ref="C98:U98"/>
    <mergeCell ref="C94:U94"/>
    <mergeCell ref="B81:B82"/>
    <mergeCell ref="C88:U88"/>
    <mergeCell ref="C90:U90"/>
    <mergeCell ref="B100:B102"/>
    <mergeCell ref="G100:U100"/>
    <mergeCell ref="G101:U101"/>
    <mergeCell ref="G102:U102"/>
    <mergeCell ref="C101:C102"/>
    <mergeCell ref="A2:U2"/>
    <mergeCell ref="C84:U84"/>
    <mergeCell ref="C86:U86"/>
    <mergeCell ref="C82:U82"/>
    <mergeCell ref="C81:U81"/>
    <mergeCell ref="C79:U79"/>
  </mergeCells>
  <dataValidations count="1">
    <dataValidation type="textLength" operator="equal" allowBlank="1" showInputMessage="1" showErrorMessage="1" sqref="F43:F56" xr:uid="{00000000-0002-0000-0000-000000000000}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Filippi Marek</cp:lastModifiedBy>
  <cp:lastPrinted>2019-06-20T11:08:53Z</cp:lastPrinted>
  <dcterms:created xsi:type="dcterms:W3CDTF">1999-10-08T16:25:29Z</dcterms:created>
  <dcterms:modified xsi:type="dcterms:W3CDTF">2019-10-17T11:09:49Z</dcterms:modified>
</cp:coreProperties>
</file>