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693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<sst xmlns="http://schemas.openxmlformats.org/spreadsheetml/2006/main" count="131" uniqueCount="100">
  <si>
    <t>P.č.</t>
  </si>
  <si>
    <t>Název položky</t>
  </si>
  <si>
    <t>množství</t>
  </si>
  <si>
    <t>MJ</t>
  </si>
  <si>
    <t>Cena MJ</t>
  </si>
  <si>
    <t>t</t>
  </si>
  <si>
    <t>m2</t>
  </si>
  <si>
    <t xml:space="preserve">Cena celkem </t>
  </si>
  <si>
    <t>Celkem Kč bez DPH</t>
  </si>
  <si>
    <t>Modernizace lakovny v hale H50, v areálu LOM PRAHA s.p., Mladoboleslavská 1093 Praha - Kbely</t>
  </si>
  <si>
    <t>3. Stavební úpravy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</si>
  <si>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</si>
  <si>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</si>
  <si>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</si>
  <si>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</si>
  <si>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</si>
  <si>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</si>
  <si>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</si>
  <si>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</si>
  <si>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</si>
  <si>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</si>
  <si>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 xml:space="preserve">Výkaz výměr </t>
  </si>
  <si>
    <t>A</t>
  </si>
  <si>
    <t>Betonový odsávací kanál VZT v podlaze</t>
  </si>
  <si>
    <t>B</t>
  </si>
  <si>
    <t>Malování stěn lakovny</t>
  </si>
  <si>
    <t>B1</t>
  </si>
  <si>
    <t>B2</t>
  </si>
  <si>
    <t>B3</t>
  </si>
  <si>
    <t>Rekonstrukce sociálního zařízení-umývárny pro dva pracovníky</t>
  </si>
  <si>
    <t>C</t>
  </si>
  <si>
    <t>C1</t>
  </si>
  <si>
    <t>C2</t>
  </si>
  <si>
    <t>C3</t>
  </si>
  <si>
    <t>C4</t>
  </si>
  <si>
    <t>m3</t>
  </si>
  <si>
    <t>kpl</t>
  </si>
  <si>
    <t>Provedení drobných oprav omítky</t>
  </si>
  <si>
    <t>Oškrábání maleb</t>
  </si>
  <si>
    <t>B4</t>
  </si>
  <si>
    <t>Lešení pomocné, nebo jiná zvedací technika pro provedení malby</t>
  </si>
  <si>
    <t>Malba bílá 2x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</si>
  <si>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</si>
  <si>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</si>
  <si>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</si>
  <si>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</si>
  <si>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</si>
  <si>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</si>
  <si>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</si>
  <si>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</si>
  <si>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</si>
  <si>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</si>
  <si>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</si>
  <si>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</si>
  <si>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</si>
  <si>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</si>
  <si>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</si>
  <si>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</si>
  <si>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</si>
  <si>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</si>
  <si>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m</t>
  </si>
  <si>
    <t>Výkop zeminy v hornině tř. 3</t>
  </si>
  <si>
    <t>Uložení výkopku na skládce vč. skládkovného</t>
  </si>
  <si>
    <t>Vybourání betonu</t>
  </si>
  <si>
    <t>Uložení suti na skládce vč. skládkovného</t>
  </si>
  <si>
    <t>kg</t>
  </si>
  <si>
    <t xml:space="preserve">Dodávka a montáž - výztuž R 10 505 </t>
  </si>
  <si>
    <t>Řezání betonové konstrukce podlahy tl. 15cm</t>
  </si>
  <si>
    <t>Pohledový beton C25/30 vnitřku kanálu</t>
  </si>
  <si>
    <t>Bednění želb. konstruce - zřízení a odstranění</t>
  </si>
  <si>
    <t>Nakládání a odvoz suti na skládku 5 000m</t>
  </si>
  <si>
    <t>Nakládání a odvoz výkopku na skládku 5 000m</t>
  </si>
  <si>
    <t>Vybourání zděných sprchových stěn tl. 100</t>
  </si>
  <si>
    <t>Vyvěšení dveřního křídla</t>
  </si>
  <si>
    <t>ks</t>
  </si>
  <si>
    <t>Demontáž ocel. rozvodu potrubí</t>
  </si>
  <si>
    <t>Demontáž vrchního vedení el. ke světlům</t>
  </si>
  <si>
    <t>Osekání stávajících obkladů</t>
  </si>
  <si>
    <t>Seškrábání olejové malby stěn</t>
  </si>
  <si>
    <t>Osekání poškozené omítky</t>
  </si>
  <si>
    <t>Omítka vápenocementová</t>
  </si>
  <si>
    <t>Omítka štuková</t>
  </si>
  <si>
    <t>Oprava omítek štukových</t>
  </si>
  <si>
    <t>Oprava betonové podlahy do tl. 15mm stěrkou</t>
  </si>
  <si>
    <t>Dlažba podlahy RAKO OBJECT COLOR TWO (GRS1K248) antracitivě šedá 20x20cm matná protiskluz, dodávka + montáž</t>
  </si>
  <si>
    <t>Rozvod vody plast 3/4" pod omítkou</t>
  </si>
  <si>
    <t>Odvoz a likvidace suti na skládce včetně skládkovného</t>
  </si>
  <si>
    <t>Zdivo tl. 100 porobeton</t>
  </si>
  <si>
    <t>Baterie umyvadlová standardní, vtok, sifon plastový bílý, dodávka + montáž</t>
  </si>
  <si>
    <t>Umyvadlo bílé keramické standardní 55x45cm s otvorem pro baterii, dodávka + montáž</t>
  </si>
  <si>
    <t>Sprchový kout čtvtkruhový plastový s vaničkou 90/90cm, baterie sprchová standardní, sifon, dodávka + montáž</t>
  </si>
  <si>
    <t>Přívod elektro kabel, pod omítkou</t>
  </si>
  <si>
    <t>Dveře vnitřní bílé 80/1970, včetně kliky, dodávka + montáž</t>
  </si>
  <si>
    <t>Světlo stropní - přisazený LED panel 25W (krytí do koupelny), vypínač, dodávka + montáž</t>
  </si>
  <si>
    <t>Obklad stěn RAKO OBJECT COLOR ONE (WAA19210) šedá 15x15cm matná, vodorovný pásek RAKO OBJECT COLOR ONE (WAA19541) modrá 15x15cm, dodávka + montáž (stejný design obkladu a dlažby pro umývárny v LOM PRAHA s.p.)</t>
  </si>
  <si>
    <t>C23</t>
  </si>
  <si>
    <t>Nátěr ocelové zárubně tl. 100   800/1970</t>
  </si>
  <si>
    <t xml:space="preserve"> Účastník vyplní žlutě označené pole</t>
  </si>
  <si>
    <t>A11</t>
  </si>
  <si>
    <t>Zakrytí původních VZT kanálů ocelovým plechem tl.3mm (vložením pod stávající mříže, vč. zasilikonování dosedací plochy), plechy požadujeme rovné bez okují, přesně na míru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</si>
</sst>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4" fontId="2" fillId="0" borderId="3" xfId="0" applyNumberFormat="1" applyFont="1" applyBorder="1"/>
    <xf numFmtId="0" fontId="2" fillId="0" borderId="0" xfId="0" applyFont="1"/>
    <xf numFmtId="0" fontId="0" fillId="0" borderId="4" xfId="0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0" xfId="0" applyNumberFormat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2" borderId="1" xfId="0" applyNumberFormat="1" applyFill="1" applyBorder="1" applyAlignment="1" applyProtection="1">
      <alignment vertical="center"/>
      <protection locked="0"/>
    </xf>
    <xf numFmtId="0" fontId="0" fillId="0" borderId="7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 topLeftCell="A1">
      <selection activeCell="I18" sqref="I18"/>
    </sheetView>
  </sheetViews>
  <sheetFormatPr defaultColWidth="9.140625" defaultRowHeight="15"/>
  <cols>
    <col min="1" max="1" width="4.00390625" style="0" customWidth="1"/>
    <col min="2" max="2" width="41.8515625" style="0" customWidth="1"/>
    <col min="4" max="4" width="6.7109375" style="0" customWidth="1"/>
    <col min="5" max="5" width="8.8515625" style="0" customWidth="1"/>
    <col min="6" max="6" width="11.00390625" style="0" customWidth="1"/>
    <col min="8" max="8" width="14.00390625" style="0" customWidth="1"/>
  </cols>
  <sheetData>
    <row r="1" spans="1:2" ht="15">
      <c r="A1" s="6" t="s">
        <v>21</v>
      </c>
      <c r="B1" s="6"/>
    </row>
    <row r="3" ht="15">
      <c r="A3" t="s">
        <v>9</v>
      </c>
    </row>
    <row r="4" ht="15">
      <c r="A4" t="s">
        <v>10</v>
      </c>
    </row>
    <row r="5" ht="15.75" thickBot="1"/>
    <row r="6" spans="1:6" ht="30.75" customHeight="1" thickBot="1">
      <c r="A6" s="7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18" t="s">
        <v>8</v>
      </c>
    </row>
    <row r="7" spans="1:6" ht="15">
      <c r="A7" s="11" t="s">
        <v>22</v>
      </c>
      <c r="B7" s="26" t="s">
        <v>23</v>
      </c>
      <c r="C7" s="27"/>
      <c r="D7" s="27"/>
      <c r="E7" s="27"/>
      <c r="F7" s="28"/>
    </row>
    <row r="8" spans="1:6" ht="15" customHeight="1">
      <c r="A8" s="1" t="s">
        <v>11</v>
      </c>
      <c r="B8" s="9" t="s">
        <v>67</v>
      </c>
      <c r="C8" s="10">
        <v>108</v>
      </c>
      <c r="D8" s="1" t="s">
        <v>60</v>
      </c>
      <c r="E8" s="20">
        <v>0</v>
      </c>
      <c r="F8" s="10">
        <f>C8*E8</f>
        <v>0</v>
      </c>
    </row>
    <row r="9" spans="1:6" ht="15" customHeight="1">
      <c r="A9" s="1" t="s">
        <v>12</v>
      </c>
      <c r="B9" s="9" t="s">
        <v>63</v>
      </c>
      <c r="C9" s="10">
        <v>13.88</v>
      </c>
      <c r="D9" s="1" t="s">
        <v>35</v>
      </c>
      <c r="E9" s="20">
        <v>0</v>
      </c>
      <c r="F9" s="10">
        <f aca="true" t="shared" si="0" ref="F9:F23">C9*E9</f>
        <v>0</v>
      </c>
    </row>
    <row r="10" spans="1:6" ht="15" customHeight="1">
      <c r="A10" s="1" t="s">
        <v>13</v>
      </c>
      <c r="B10" s="9" t="s">
        <v>70</v>
      </c>
      <c r="C10" s="10">
        <v>36.09</v>
      </c>
      <c r="D10" s="1" t="s">
        <v>5</v>
      </c>
      <c r="E10" s="20">
        <v>0</v>
      </c>
      <c r="F10" s="10">
        <f t="shared" si="0"/>
        <v>0</v>
      </c>
    </row>
    <row r="11" spans="1:6" ht="15" customHeight="1">
      <c r="A11" s="1" t="s">
        <v>14</v>
      </c>
      <c r="B11" s="9" t="s">
        <v>64</v>
      </c>
      <c r="C11" s="10">
        <v>36.09</v>
      </c>
      <c r="D11" s="1" t="s">
        <v>5</v>
      </c>
      <c r="E11" s="20">
        <v>0</v>
      </c>
      <c r="F11" s="10">
        <f t="shared" si="0"/>
        <v>0</v>
      </c>
    </row>
    <row r="12" spans="1:6" ht="15" customHeight="1">
      <c r="A12" s="1" t="s">
        <v>15</v>
      </c>
      <c r="B12" s="9" t="s">
        <v>61</v>
      </c>
      <c r="C12" s="10">
        <v>194.25</v>
      </c>
      <c r="D12" s="1" t="s">
        <v>35</v>
      </c>
      <c r="E12" s="20">
        <v>0</v>
      </c>
      <c r="F12" s="10">
        <f t="shared" si="0"/>
        <v>0</v>
      </c>
    </row>
    <row r="13" spans="1:6" ht="15" customHeight="1">
      <c r="A13" s="1" t="s">
        <v>16</v>
      </c>
      <c r="B13" s="9" t="s">
        <v>71</v>
      </c>
      <c r="C13" s="10">
        <v>310.8</v>
      </c>
      <c r="D13" s="1" t="s">
        <v>5</v>
      </c>
      <c r="E13" s="20">
        <v>0</v>
      </c>
      <c r="F13" s="10">
        <f t="shared" si="0"/>
        <v>0</v>
      </c>
    </row>
    <row r="14" spans="1:6" ht="15" customHeight="1">
      <c r="A14" s="1" t="s">
        <v>17</v>
      </c>
      <c r="B14" s="9" t="s">
        <v>62</v>
      </c>
      <c r="C14" s="10">
        <v>31.08</v>
      </c>
      <c r="D14" s="1" t="s">
        <v>5</v>
      </c>
      <c r="E14" s="20">
        <v>0</v>
      </c>
      <c r="F14" s="10">
        <f t="shared" si="0"/>
        <v>0</v>
      </c>
    </row>
    <row r="15" spans="1:6" ht="15" customHeight="1">
      <c r="A15" s="1" t="s">
        <v>18</v>
      </c>
      <c r="B15" s="9" t="s">
        <v>69</v>
      </c>
      <c r="C15" s="10">
        <v>250</v>
      </c>
      <c r="D15" s="1" t="s">
        <v>6</v>
      </c>
      <c r="E15" s="20">
        <v>0</v>
      </c>
      <c r="F15" s="10">
        <f t="shared" si="0"/>
        <v>0</v>
      </c>
    </row>
    <row r="16" spans="1:6" ht="15" customHeight="1">
      <c r="A16" s="1" t="s">
        <v>19</v>
      </c>
      <c r="B16" s="9" t="s">
        <v>68</v>
      </c>
      <c r="C16" s="10">
        <v>116.13</v>
      </c>
      <c r="D16" s="1" t="s">
        <v>35</v>
      </c>
      <c r="E16" s="20">
        <v>0</v>
      </c>
      <c r="F16" s="10">
        <f t="shared" si="0"/>
        <v>0</v>
      </c>
    </row>
    <row r="17" spans="1:8" ht="15" customHeight="1">
      <c r="A17" s="1" t="s">
        <v>20</v>
      </c>
      <c r="B17" s="9" t="s">
        <v>66</v>
      </c>
      <c r="C17" s="10">
        <v>17420</v>
      </c>
      <c r="D17" s="1" t="s">
        <v>65</v>
      </c>
      <c r="E17" s="20">
        <v>0</v>
      </c>
      <c r="F17" s="10">
        <f t="shared" si="0"/>
        <v>0</v>
      </c>
      <c r="H17" s="15"/>
    </row>
    <row r="18" spans="1:8" ht="64.5" customHeight="1">
      <c r="A18" s="22" t="s">
        <v>98</v>
      </c>
      <c r="B18" s="21" t="s">
        <v>99</v>
      </c>
      <c r="C18" s="10">
        <v>36</v>
      </c>
      <c r="D18" s="1" t="s">
        <v>6</v>
      </c>
      <c r="E18" s="20">
        <v>0</v>
      </c>
      <c r="F18" s="10">
        <v>0</v>
      </c>
      <c r="H18" s="15"/>
    </row>
    <row r="19" spans="1:6" ht="15" customHeight="1">
      <c r="A19" s="12" t="s">
        <v>24</v>
      </c>
      <c r="B19" s="23" t="s">
        <v>25</v>
      </c>
      <c r="C19" s="24"/>
      <c r="D19" s="24"/>
      <c r="E19" s="24"/>
      <c r="F19" s="25"/>
    </row>
    <row r="20" spans="1:6" ht="15" customHeight="1">
      <c r="A20" s="1" t="s">
        <v>26</v>
      </c>
      <c r="B20" s="9" t="s">
        <v>37</v>
      </c>
      <c r="C20" s="10">
        <v>10</v>
      </c>
      <c r="D20" s="1" t="s">
        <v>6</v>
      </c>
      <c r="E20" s="20">
        <v>0</v>
      </c>
      <c r="F20" s="10">
        <f t="shared" si="0"/>
        <v>0</v>
      </c>
    </row>
    <row r="21" spans="1:6" ht="15" customHeight="1">
      <c r="A21" s="1" t="s">
        <v>27</v>
      </c>
      <c r="B21" s="9" t="s">
        <v>38</v>
      </c>
      <c r="C21" s="10">
        <v>100</v>
      </c>
      <c r="D21" s="1" t="s">
        <v>6</v>
      </c>
      <c r="E21" s="20">
        <v>0</v>
      </c>
      <c r="F21" s="10">
        <f t="shared" si="0"/>
        <v>0</v>
      </c>
    </row>
    <row r="22" spans="1:6" ht="15" customHeight="1">
      <c r="A22" s="1" t="s">
        <v>28</v>
      </c>
      <c r="B22" s="9" t="s">
        <v>41</v>
      </c>
      <c r="C22" s="10">
        <v>950</v>
      </c>
      <c r="D22" s="1" t="s">
        <v>6</v>
      </c>
      <c r="E22" s="20">
        <v>0</v>
      </c>
      <c r="F22" s="10">
        <f t="shared" si="0"/>
        <v>0</v>
      </c>
    </row>
    <row r="23" spans="1:8" ht="30" customHeight="1">
      <c r="A23" s="1" t="s">
        <v>39</v>
      </c>
      <c r="B23" s="14" t="s">
        <v>40</v>
      </c>
      <c r="C23" s="10">
        <v>1</v>
      </c>
      <c r="D23" s="1" t="s">
        <v>36</v>
      </c>
      <c r="E23" s="20">
        <v>0</v>
      </c>
      <c r="F23" s="10">
        <f t="shared" si="0"/>
        <v>0</v>
      </c>
      <c r="H23" s="15"/>
    </row>
    <row r="24" spans="1:6" ht="15" customHeight="1">
      <c r="A24" s="12" t="s">
        <v>30</v>
      </c>
      <c r="B24" s="23" t="s">
        <v>29</v>
      </c>
      <c r="C24" s="24"/>
      <c r="D24" s="24"/>
      <c r="E24" s="24"/>
      <c r="F24" s="25"/>
    </row>
    <row r="25" spans="1:6" ht="15" customHeight="1">
      <c r="A25" s="13" t="s">
        <v>31</v>
      </c>
      <c r="B25" s="16" t="s">
        <v>72</v>
      </c>
      <c r="C25" s="10">
        <v>6.6</v>
      </c>
      <c r="D25" s="17" t="s">
        <v>6</v>
      </c>
      <c r="E25" s="20">
        <v>0</v>
      </c>
      <c r="F25" s="2">
        <f aca="true" t="shared" si="1" ref="F25:F47">C25*E25</f>
        <v>0</v>
      </c>
    </row>
    <row r="26" spans="1:6" ht="15" customHeight="1">
      <c r="A26" s="13" t="s">
        <v>32</v>
      </c>
      <c r="B26" s="16" t="s">
        <v>73</v>
      </c>
      <c r="C26" s="10">
        <v>1</v>
      </c>
      <c r="D26" s="17" t="s">
        <v>74</v>
      </c>
      <c r="E26" s="20">
        <v>0</v>
      </c>
      <c r="F26" s="2">
        <f t="shared" si="1"/>
        <v>0</v>
      </c>
    </row>
    <row r="27" spans="1:6" ht="15" customHeight="1">
      <c r="A27" s="13" t="s">
        <v>33</v>
      </c>
      <c r="B27" s="16" t="s">
        <v>75</v>
      </c>
      <c r="C27" s="10">
        <v>15</v>
      </c>
      <c r="D27" s="17" t="s">
        <v>60</v>
      </c>
      <c r="E27" s="20">
        <v>0</v>
      </c>
      <c r="F27" s="2">
        <f t="shared" si="1"/>
        <v>0</v>
      </c>
    </row>
    <row r="28" spans="1:6" ht="15" customHeight="1">
      <c r="A28" s="13" t="s">
        <v>34</v>
      </c>
      <c r="B28" s="16" t="s">
        <v>76</v>
      </c>
      <c r="C28" s="10">
        <v>20</v>
      </c>
      <c r="D28" s="17" t="s">
        <v>60</v>
      </c>
      <c r="E28" s="20">
        <v>0</v>
      </c>
      <c r="F28" s="2">
        <f t="shared" si="1"/>
        <v>0</v>
      </c>
    </row>
    <row r="29" spans="1:6" ht="15" customHeight="1">
      <c r="A29" s="13" t="s">
        <v>42</v>
      </c>
      <c r="B29" s="16" t="s">
        <v>77</v>
      </c>
      <c r="C29" s="10">
        <v>12</v>
      </c>
      <c r="D29" s="17" t="s">
        <v>6</v>
      </c>
      <c r="E29" s="20">
        <v>0</v>
      </c>
      <c r="F29" s="2">
        <f t="shared" si="1"/>
        <v>0</v>
      </c>
    </row>
    <row r="30" spans="1:6" ht="15" customHeight="1">
      <c r="A30" s="13" t="s">
        <v>43</v>
      </c>
      <c r="B30" s="16" t="s">
        <v>78</v>
      </c>
      <c r="C30" s="10">
        <v>14</v>
      </c>
      <c r="D30" s="17" t="s">
        <v>6</v>
      </c>
      <c r="E30" s="20">
        <v>0</v>
      </c>
      <c r="F30" s="2">
        <f t="shared" si="1"/>
        <v>0</v>
      </c>
    </row>
    <row r="31" spans="1:6" ht="15" customHeight="1">
      <c r="A31" s="13" t="s">
        <v>44</v>
      </c>
      <c r="B31" s="16" t="s">
        <v>79</v>
      </c>
      <c r="C31" s="10">
        <v>10</v>
      </c>
      <c r="D31" s="17" t="s">
        <v>6</v>
      </c>
      <c r="E31" s="20">
        <v>0</v>
      </c>
      <c r="F31" s="2">
        <f t="shared" si="1"/>
        <v>0</v>
      </c>
    </row>
    <row r="32" spans="1:6" ht="15" customHeight="1">
      <c r="A32" s="13" t="s">
        <v>45</v>
      </c>
      <c r="B32" s="16" t="s">
        <v>87</v>
      </c>
      <c r="C32" s="10">
        <v>8</v>
      </c>
      <c r="D32" s="17" t="s">
        <v>6</v>
      </c>
      <c r="E32" s="20">
        <v>0</v>
      </c>
      <c r="F32" s="2">
        <f t="shared" si="1"/>
        <v>0</v>
      </c>
    </row>
    <row r="33" spans="1:6" ht="15" customHeight="1">
      <c r="A33" s="13" t="s">
        <v>46</v>
      </c>
      <c r="B33" s="16" t="s">
        <v>80</v>
      </c>
      <c r="C33" s="10">
        <v>20</v>
      </c>
      <c r="D33" s="17" t="s">
        <v>6</v>
      </c>
      <c r="E33" s="20">
        <v>0</v>
      </c>
      <c r="F33" s="2">
        <f t="shared" si="1"/>
        <v>0</v>
      </c>
    </row>
    <row r="34" spans="1:6" ht="15" customHeight="1">
      <c r="A34" s="13" t="s">
        <v>47</v>
      </c>
      <c r="B34" s="16" t="s">
        <v>81</v>
      </c>
      <c r="C34" s="10">
        <v>7</v>
      </c>
      <c r="D34" s="17" t="s">
        <v>6</v>
      </c>
      <c r="E34" s="20">
        <v>0</v>
      </c>
      <c r="F34" s="2">
        <f t="shared" si="1"/>
        <v>0</v>
      </c>
    </row>
    <row r="35" spans="1:6" ht="15" customHeight="1">
      <c r="A35" s="13" t="s">
        <v>48</v>
      </c>
      <c r="B35" s="16" t="s">
        <v>82</v>
      </c>
      <c r="C35" s="10">
        <v>40</v>
      </c>
      <c r="D35" s="17" t="s">
        <v>6</v>
      </c>
      <c r="E35" s="20">
        <v>0</v>
      </c>
      <c r="F35" s="2">
        <f t="shared" si="1"/>
        <v>0</v>
      </c>
    </row>
    <row r="36" spans="1:6" ht="15" customHeight="1">
      <c r="A36" s="13" t="s">
        <v>49</v>
      </c>
      <c r="B36" s="16" t="s">
        <v>83</v>
      </c>
      <c r="C36" s="10">
        <v>10.36</v>
      </c>
      <c r="D36" s="17" t="s">
        <v>6</v>
      </c>
      <c r="E36" s="20">
        <v>0</v>
      </c>
      <c r="F36" s="2">
        <f t="shared" si="1"/>
        <v>0</v>
      </c>
    </row>
    <row r="37" spans="1:6" ht="45.75" customHeight="1">
      <c r="A37" s="13" t="s">
        <v>50</v>
      </c>
      <c r="B37" s="16" t="s">
        <v>84</v>
      </c>
      <c r="C37" s="10">
        <v>10.36</v>
      </c>
      <c r="D37" s="17" t="s">
        <v>6</v>
      </c>
      <c r="E37" s="20">
        <v>0</v>
      </c>
      <c r="F37" s="2">
        <f t="shared" si="1"/>
        <v>0</v>
      </c>
    </row>
    <row r="38" spans="1:6" ht="90" customHeight="1">
      <c r="A38" s="13" t="s">
        <v>51</v>
      </c>
      <c r="B38" s="16" t="s">
        <v>94</v>
      </c>
      <c r="C38" s="10">
        <v>19.5</v>
      </c>
      <c r="D38" s="17" t="s">
        <v>6</v>
      </c>
      <c r="E38" s="20">
        <v>0</v>
      </c>
      <c r="F38" s="19">
        <f t="shared" si="1"/>
        <v>0</v>
      </c>
    </row>
    <row r="39" spans="1:6" ht="30" customHeight="1">
      <c r="A39" s="13" t="s">
        <v>52</v>
      </c>
      <c r="B39" s="16" t="s">
        <v>89</v>
      </c>
      <c r="C39" s="10">
        <v>2</v>
      </c>
      <c r="D39" s="17" t="s">
        <v>74</v>
      </c>
      <c r="E39" s="20">
        <v>0</v>
      </c>
      <c r="F39" s="2">
        <f t="shared" si="1"/>
        <v>0</v>
      </c>
    </row>
    <row r="40" spans="1:6" ht="30" customHeight="1">
      <c r="A40" s="13" t="s">
        <v>53</v>
      </c>
      <c r="B40" s="16" t="s">
        <v>88</v>
      </c>
      <c r="C40" s="10">
        <v>2</v>
      </c>
      <c r="D40" s="17" t="s">
        <v>74</v>
      </c>
      <c r="E40" s="20">
        <v>0</v>
      </c>
      <c r="F40" s="2">
        <f t="shared" si="1"/>
        <v>0</v>
      </c>
    </row>
    <row r="41" spans="1:6" ht="45" customHeight="1">
      <c r="A41" s="13" t="s">
        <v>54</v>
      </c>
      <c r="B41" s="16" t="s">
        <v>90</v>
      </c>
      <c r="C41" s="10">
        <v>1</v>
      </c>
      <c r="D41" s="17" t="s">
        <v>74</v>
      </c>
      <c r="E41" s="20">
        <v>0</v>
      </c>
      <c r="F41" s="2">
        <f t="shared" si="1"/>
        <v>0</v>
      </c>
    </row>
    <row r="42" spans="1:6" ht="15" customHeight="1">
      <c r="A42" s="13" t="s">
        <v>55</v>
      </c>
      <c r="B42" s="16" t="s">
        <v>85</v>
      </c>
      <c r="C42" s="10">
        <v>11.5</v>
      </c>
      <c r="D42" s="17" t="s">
        <v>60</v>
      </c>
      <c r="E42" s="20">
        <v>0</v>
      </c>
      <c r="F42" s="2">
        <f t="shared" si="1"/>
        <v>0</v>
      </c>
    </row>
    <row r="43" spans="1:6" ht="30" customHeight="1">
      <c r="A43" s="13" t="s">
        <v>56</v>
      </c>
      <c r="B43" s="16" t="s">
        <v>91</v>
      </c>
      <c r="C43" s="10">
        <v>12</v>
      </c>
      <c r="D43" s="17" t="s">
        <v>60</v>
      </c>
      <c r="E43" s="20">
        <v>0</v>
      </c>
      <c r="F43" s="2">
        <f t="shared" si="1"/>
        <v>0</v>
      </c>
    </row>
    <row r="44" spans="1:6" ht="30" customHeight="1">
      <c r="A44" s="13" t="s">
        <v>57</v>
      </c>
      <c r="B44" s="16" t="s">
        <v>93</v>
      </c>
      <c r="C44" s="10">
        <v>1</v>
      </c>
      <c r="D44" s="17" t="s">
        <v>74</v>
      </c>
      <c r="E44" s="20">
        <v>0</v>
      </c>
      <c r="F44" s="2">
        <f t="shared" si="1"/>
        <v>0</v>
      </c>
    </row>
    <row r="45" spans="1:6" ht="30" customHeight="1">
      <c r="A45" s="13" t="s">
        <v>58</v>
      </c>
      <c r="B45" s="16" t="s">
        <v>92</v>
      </c>
      <c r="C45" s="10">
        <v>1</v>
      </c>
      <c r="D45" s="17" t="s">
        <v>74</v>
      </c>
      <c r="E45" s="20">
        <v>0</v>
      </c>
      <c r="F45" s="2">
        <f t="shared" si="1"/>
        <v>0</v>
      </c>
    </row>
    <row r="46" spans="1:6" ht="30" customHeight="1">
      <c r="A46" s="13" t="s">
        <v>59</v>
      </c>
      <c r="B46" s="16" t="s">
        <v>96</v>
      </c>
      <c r="C46" s="10">
        <v>1</v>
      </c>
      <c r="D46" s="17" t="s">
        <v>74</v>
      </c>
      <c r="E46" s="20">
        <v>0</v>
      </c>
      <c r="F46" s="2">
        <f aca="true" t="shared" si="2" ref="F46">C46*E46</f>
        <v>0</v>
      </c>
    </row>
    <row r="47" spans="1:6" ht="30.75" customHeight="1" thickBot="1">
      <c r="A47" s="13" t="s">
        <v>95</v>
      </c>
      <c r="B47" s="14" t="s">
        <v>86</v>
      </c>
      <c r="C47" s="10">
        <v>3.5</v>
      </c>
      <c r="D47" s="1" t="s">
        <v>5</v>
      </c>
      <c r="E47" s="20">
        <v>0</v>
      </c>
      <c r="F47" s="2">
        <f t="shared" si="1"/>
        <v>0</v>
      </c>
    </row>
    <row r="48" spans="2:6" ht="15.75" thickBot="1">
      <c r="B48" s="6" t="s">
        <v>7</v>
      </c>
      <c r="F48" s="5">
        <f>SUM(F8:F47)</f>
        <v>0</v>
      </c>
    </row>
    <row r="50" spans="1:2" ht="15">
      <c r="A50" s="8"/>
      <c r="B50" t="s">
        <v>97</v>
      </c>
    </row>
  </sheetData>
  <sheetProtection algorithmName="SHA-512" hashValue="rWBvyc6NyeTpBR05zDObi2QnrlDRa2DITeHoTz/PQA6e4eFcSXU5aWyQgYyW1jIsoIlTbbCsU2/kGDNofYQdTg==" saltValue="bH5uH2t9tdCm8RL4taqlLg==" spinCount="100000" sheet="1" objects="1" scenarios="1"/>
  <mergeCells count="3">
    <mergeCell ref="B24:F24"/>
    <mergeCell ref="B7:F7"/>
    <mergeCell ref="B19:F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Langer Josef</dc:creator>
  <cp:keywords/>
  <dc:description/>
  <cp:lastModifiedBy>Počárovská Andrea</cp:lastModifiedBy>
  <cp:lastPrinted>2018-08-06T11:07:49Z</cp:lastPrinted>
  <dcterms:created xsi:type="dcterms:W3CDTF">2018-08-06T10:50:28Z</dcterms:created>
  <dcterms:modified xsi:type="dcterms:W3CDTF">2018-10-30T08:27:24Z</dcterms:modified>
  <cp:category/>
  <cp:version/>
  <cp:contentType/>
  <cp:contentStatus/>
</cp:coreProperties>
</file>