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vana.crhova\   2021\      ZN_UOL.425.21_VZMR_Nákup výpočetní techniky\01_ZD_Athena_Oprava\"/>
    </mc:Choice>
  </mc:AlternateContent>
  <bookViews>
    <workbookView xWindow="-120" yWindow="-120" windowWidth="29040" windowHeight="17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6" i="1"/>
  <c r="G6" i="1" s="1"/>
  <c r="F6" i="1" s="1"/>
  <c r="E7" i="1"/>
  <c r="G7" i="1" s="1"/>
  <c r="F7" i="1" s="1"/>
  <c r="E8" i="1"/>
  <c r="G8" i="1" s="1"/>
  <c r="F8" i="1" s="1"/>
  <c r="E9" i="1"/>
  <c r="E10" i="1"/>
  <c r="G10" i="1" s="1"/>
  <c r="F10" i="1" s="1"/>
  <c r="E11" i="1"/>
  <c r="G11" i="1" s="1"/>
  <c r="F11" i="1" s="1"/>
  <c r="E12" i="1"/>
  <c r="G12" i="1" s="1"/>
  <c r="F12" i="1" s="1"/>
  <c r="E4" i="1"/>
  <c r="G4" i="1" s="1"/>
  <c r="F4" i="1" s="1"/>
  <c r="F5" i="1" l="1"/>
  <c r="E13" i="1"/>
  <c r="G9" i="1"/>
  <c r="F9" i="1" s="1"/>
  <c r="G13" i="1" l="1"/>
</calcChain>
</file>

<file path=xl/sharedStrings.xml><?xml version="1.0" encoding="utf-8"?>
<sst xmlns="http://schemas.openxmlformats.org/spreadsheetml/2006/main" count="27" uniqueCount="21">
  <si>
    <t>položka</t>
  </si>
  <si>
    <t>délka záruční doby</t>
  </si>
  <si>
    <t>cena za 1 ks bez DPH</t>
  </si>
  <si>
    <t>počet v ks</t>
  </si>
  <si>
    <t>cena celkem v Kč bez DPH</t>
  </si>
  <si>
    <t>sazba DPH</t>
  </si>
  <si>
    <t>cena celkem v Kč včetně DPH</t>
  </si>
  <si>
    <t>36 měsíců</t>
  </si>
  <si>
    <t xml:space="preserve">CENA CELKEM </t>
  </si>
  <si>
    <t>HP ProDesk 400 G7, PN: 293T6EA</t>
  </si>
  <si>
    <t>HP Care pack, PN: UN10N3E</t>
  </si>
  <si>
    <t>HP Care pack, PN: UK703E</t>
  </si>
  <si>
    <t>HP Probook 450 G8, PN: 2R9D7EA</t>
  </si>
  <si>
    <t>základní</t>
  </si>
  <si>
    <t>HP Probook 450 G8, PN: 2R9D3EA</t>
  </si>
  <si>
    <t>↓</t>
  </si>
  <si>
    <t>HP Probook 440 G7, PN: 8MH48EA</t>
  </si>
  <si>
    <t>HP USB-C G5, PN:26D32AA</t>
  </si>
  <si>
    <t>Příloha č. 2 - Seznam výpočetní techniky:</t>
  </si>
  <si>
    <t>Monitor se specifikací minimálně: 29“  Full HD 2560 × 1080, IPS, 21:9 širokoúhlý, 5 ms, 75Hz,  250 cd/m2, kontrast 1000:1, HDMI 2.0, sluchátkový výstup, VESA</t>
  </si>
  <si>
    <t>Monitor HP se specifikací: 24“, Full HD nebo lepší, IPS, výškově nastavitelný, VGA + HDMI nebo DP nebo oboje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</si>
</sst>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wrapText="1"/>
    </xf>
    <xf numFmtId="0" fontId="5" fillId="0" borderId="1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0" xfId="0" applyFont="1"/>
    <xf numFmtId="164" fontId="5" fillId="2" borderId="1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B18" sqref="B18"/>
    </sheetView>
  </sheetViews>
  <sheetFormatPr defaultRowHeight="15" x14ac:dyDescent="0.25"/>
  <cols>
    <col min="1" max="1" width="50.85546875" customWidth="1"/>
    <col min="2" max="2" width="29" customWidth="1"/>
    <col min="3" max="3" width="10.42578125" customWidth="1"/>
    <col min="5" max="5" width="18.5703125" customWidth="1"/>
    <col min="7" max="7" width="17" customWidth="1"/>
  </cols>
  <sheetData>
    <row r="1" spans="1:11" ht="31.5" x14ac:dyDescent="0.5">
      <c r="A1" s="27" t="s">
        <v>18</v>
      </c>
      <c r="B1" s="27"/>
      <c r="C1" s="27"/>
      <c r="D1" s="27"/>
      <c r="E1" s="27"/>
      <c r="F1" s="27"/>
      <c r="G1" s="27"/>
    </row>
    <row r="2" spans="1:11" ht="47.25" thickBot="1" x14ac:dyDescent="0.75">
      <c r="A2" s="1"/>
      <c r="B2" s="2"/>
      <c r="C2" s="1"/>
      <c r="D2" s="1"/>
      <c r="E2" s="1"/>
      <c r="F2" s="1"/>
      <c r="G2" s="1"/>
    </row>
    <row r="3" spans="1:11" ht="26.25" thickBot="1" x14ac:dyDescent="0.3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11" ht="27" customHeight="1" x14ac:dyDescent="0.25">
      <c r="A4" s="18" t="s">
        <v>9</v>
      </c>
      <c r="B4" s="7" t="s">
        <v>15</v>
      </c>
      <c r="C4" s="8"/>
      <c r="D4" s="9">
        <v>25</v>
      </c>
      <c r="E4" s="22">
        <f>+C4*D4</f>
        <v>0</v>
      </c>
      <c r="F4" s="23">
        <f>+G4-E4</f>
        <v>0</v>
      </c>
      <c r="G4" s="24">
        <f>+E4*1.21</f>
        <v>0</v>
      </c>
    </row>
    <row r="5" spans="1:11" ht="27" customHeight="1" x14ac:dyDescent="0.25">
      <c r="A5" s="13" t="s">
        <v>10</v>
      </c>
      <c r="B5" s="14" t="s">
        <v>7</v>
      </c>
      <c r="C5" s="15"/>
      <c r="D5" s="16">
        <v>25</v>
      </c>
      <c r="E5" s="22">
        <f t="shared" ref="E5:E12" si="0">+C5*D5</f>
        <v>0</v>
      </c>
      <c r="F5" s="23">
        <f t="shared" ref="F5:F12" si="1">+G5-E5</f>
        <v>0</v>
      </c>
      <c r="G5" s="24">
        <f t="shared" ref="G5:G12" si="2">+E5*1.21</f>
        <v>0</v>
      </c>
    </row>
    <row r="6" spans="1:11" ht="27" customHeight="1" x14ac:dyDescent="0.25">
      <c r="A6" s="17" t="s">
        <v>14</v>
      </c>
      <c r="B6" s="14" t="s">
        <v>15</v>
      </c>
      <c r="C6" s="15"/>
      <c r="D6" s="16">
        <v>10</v>
      </c>
      <c r="E6" s="22">
        <f t="shared" si="0"/>
        <v>0</v>
      </c>
      <c r="F6" s="23">
        <f t="shared" si="1"/>
        <v>0</v>
      </c>
      <c r="G6" s="24">
        <f t="shared" si="2"/>
        <v>0</v>
      </c>
    </row>
    <row r="7" spans="1:11" ht="27" customHeight="1" x14ac:dyDescent="0.25">
      <c r="A7" s="17" t="s">
        <v>12</v>
      </c>
      <c r="B7" s="14" t="s">
        <v>15</v>
      </c>
      <c r="C7" s="15"/>
      <c r="D7" s="16">
        <v>2</v>
      </c>
      <c r="E7" s="22">
        <f t="shared" si="0"/>
        <v>0</v>
      </c>
      <c r="F7" s="23">
        <f t="shared" si="1"/>
        <v>0</v>
      </c>
      <c r="G7" s="24">
        <f t="shared" si="2"/>
        <v>0</v>
      </c>
    </row>
    <row r="8" spans="1:11" ht="27" customHeight="1" x14ac:dyDescent="0.25">
      <c r="A8" s="17" t="s">
        <v>16</v>
      </c>
      <c r="B8" s="14" t="s">
        <v>15</v>
      </c>
      <c r="C8" s="15"/>
      <c r="D8" s="16">
        <v>15</v>
      </c>
      <c r="E8" s="22">
        <f t="shared" si="0"/>
        <v>0</v>
      </c>
      <c r="F8" s="23">
        <f t="shared" si="1"/>
        <v>0</v>
      </c>
      <c r="G8" s="24">
        <f t="shared" si="2"/>
        <v>0</v>
      </c>
    </row>
    <row r="9" spans="1:11" ht="27" customHeight="1" x14ac:dyDescent="0.25">
      <c r="A9" s="13" t="s">
        <v>11</v>
      </c>
      <c r="B9" s="14" t="s">
        <v>7</v>
      </c>
      <c r="C9" s="15"/>
      <c r="D9" s="16">
        <v>27</v>
      </c>
      <c r="E9" s="22">
        <f t="shared" si="0"/>
        <v>0</v>
      </c>
      <c r="F9" s="23">
        <f t="shared" si="1"/>
        <v>0</v>
      </c>
      <c r="G9" s="24">
        <f t="shared" si="2"/>
        <v>0</v>
      </c>
      <c r="K9" s="20"/>
    </row>
    <row r="10" spans="1:11" ht="27" customHeight="1" x14ac:dyDescent="0.25">
      <c r="A10" s="17" t="s">
        <v>17</v>
      </c>
      <c r="B10" s="14" t="s">
        <v>13</v>
      </c>
      <c r="C10" s="15"/>
      <c r="D10" s="16">
        <v>27</v>
      </c>
      <c r="E10" s="22">
        <f t="shared" si="0"/>
        <v>0</v>
      </c>
      <c r="F10" s="23">
        <f t="shared" si="1"/>
        <v>0</v>
      </c>
      <c r="G10" s="24">
        <f t="shared" si="2"/>
        <v>0</v>
      </c>
    </row>
    <row r="11" spans="1:11" ht="27" customHeight="1" x14ac:dyDescent="0.25">
      <c r="A11" s="17" t="s">
        <v>20</v>
      </c>
      <c r="B11" s="14" t="s">
        <v>13</v>
      </c>
      <c r="C11" s="15"/>
      <c r="D11" s="16">
        <v>37</v>
      </c>
      <c r="E11" s="22">
        <f t="shared" si="0"/>
        <v>0</v>
      </c>
      <c r="F11" s="23">
        <f t="shared" si="1"/>
        <v>0</v>
      </c>
      <c r="G11" s="24">
        <f t="shared" si="2"/>
        <v>0</v>
      </c>
    </row>
    <row r="12" spans="1:11" ht="48" customHeight="1" thickBot="1" x14ac:dyDescent="0.3">
      <c r="A12" s="17" t="s">
        <v>19</v>
      </c>
      <c r="B12" s="14" t="s">
        <v>13</v>
      </c>
      <c r="C12" s="15"/>
      <c r="D12" s="16">
        <v>3</v>
      </c>
      <c r="E12" s="22">
        <f t="shared" si="0"/>
        <v>0</v>
      </c>
      <c r="F12" s="23">
        <f t="shared" si="1"/>
        <v>0</v>
      </c>
      <c r="G12" s="24">
        <f t="shared" si="2"/>
        <v>0</v>
      </c>
    </row>
    <row r="13" spans="1:11" ht="27" customHeight="1" thickBot="1" x14ac:dyDescent="0.3">
      <c r="A13" s="10" t="s">
        <v>8</v>
      </c>
      <c r="B13" s="11"/>
      <c r="C13" s="12"/>
      <c r="D13" s="19">
        <v>25</v>
      </c>
      <c r="E13" s="25">
        <f>SUM(E4,E5,E6,E7,E8,E9,E10,E11,E12)</f>
        <v>0</v>
      </c>
      <c r="F13" s="21"/>
      <c r="G13" s="26">
        <f>SUM(G4,G5,G6,G7,G8,G9,G10,G11,G12)</f>
        <v>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Smrtka Václav</dc:creator>
  <cp:lastModifiedBy>Crhová Ivana</cp:lastModifiedBy>
  <cp:lastPrinted>2021-10-06T08:29:23Z</cp:lastPrinted>
  <dcterms:created xsi:type="dcterms:W3CDTF">2021-10-04T09:44:10Z</dcterms:created>
  <dcterms:modified xsi:type="dcterms:W3CDTF">2021-10-12T12:07:46Z</dcterms:modified>
</cp:coreProperties>
</file>