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kumenty\VEŘEJNÉ ZAKÁZKY\_VZ\ZN-ÚSLZ-428-18_dodávky kancelářských potřeb\1_ZD\"/>
    </mc:Choice>
  </mc:AlternateContent>
  <bookViews>
    <workbookView xWindow="0" yWindow="0" windowWidth="23250" windowHeight="12420"/>
  </bookViews>
  <sheets>
    <sheet name="seznam"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L9" i="1"/>
  <c r="L10" i="1"/>
  <c r="L11" i="1"/>
  <c r="N11" i="1" s="1"/>
  <c r="L12" i="1"/>
  <c r="L13" i="1"/>
  <c r="L14" i="1"/>
  <c r="L15" i="1"/>
  <c r="N15" i="1" s="1"/>
  <c r="L16" i="1"/>
  <c r="L17" i="1"/>
  <c r="L18" i="1"/>
  <c r="L19" i="1"/>
  <c r="N19" i="1" s="1"/>
  <c r="L20" i="1"/>
  <c r="L21" i="1"/>
  <c r="L22" i="1"/>
  <c r="L23" i="1"/>
  <c r="N23" i="1" s="1"/>
  <c r="L24" i="1"/>
  <c r="L25" i="1"/>
  <c r="L26" i="1"/>
  <c r="L27" i="1"/>
  <c r="N27" i="1" s="1"/>
  <c r="L28" i="1"/>
  <c r="L29" i="1"/>
  <c r="L30" i="1"/>
  <c r="L31" i="1"/>
  <c r="N31" i="1" s="1"/>
  <c r="L32" i="1"/>
  <c r="L33" i="1"/>
  <c r="L34" i="1"/>
  <c r="L35" i="1"/>
  <c r="N35" i="1" s="1"/>
  <c r="L36" i="1"/>
  <c r="L37" i="1"/>
  <c r="L38" i="1"/>
  <c r="L39" i="1"/>
  <c r="N39" i="1" s="1"/>
  <c r="L40" i="1"/>
  <c r="L41" i="1"/>
  <c r="L42" i="1"/>
  <c r="L43" i="1"/>
  <c r="N43" i="1" s="1"/>
  <c r="L44" i="1"/>
  <c r="L45" i="1"/>
  <c r="L46" i="1"/>
  <c r="L47" i="1"/>
  <c r="N47" i="1" s="1"/>
  <c r="L48" i="1"/>
  <c r="L49" i="1"/>
  <c r="L50" i="1"/>
  <c r="L51" i="1"/>
  <c r="N51" i="1" s="1"/>
  <c r="L52" i="1"/>
  <c r="L53" i="1"/>
  <c r="L54" i="1"/>
  <c r="L55" i="1"/>
  <c r="N55" i="1" s="1"/>
  <c r="L56" i="1"/>
  <c r="L57" i="1"/>
  <c r="L58" i="1"/>
  <c r="L59" i="1"/>
  <c r="N59" i="1" s="1"/>
  <c r="L60" i="1"/>
  <c r="L61" i="1"/>
  <c r="L62" i="1"/>
  <c r="L63" i="1"/>
  <c r="N63" i="1" s="1"/>
  <c r="L64" i="1"/>
  <c r="L65" i="1"/>
  <c r="L66" i="1"/>
  <c r="L67" i="1"/>
  <c r="N67" i="1" s="1"/>
  <c r="L68" i="1"/>
  <c r="L69" i="1"/>
  <c r="L70" i="1"/>
  <c r="L71" i="1"/>
  <c r="N71" i="1" s="1"/>
  <c r="L72" i="1"/>
  <c r="L73" i="1"/>
  <c r="L74" i="1"/>
  <c r="L75" i="1"/>
  <c r="N75" i="1" s="1"/>
  <c r="L76" i="1"/>
  <c r="L77" i="1"/>
  <c r="L78" i="1"/>
  <c r="L79" i="1"/>
  <c r="N79" i="1" s="1"/>
  <c r="L80" i="1"/>
  <c r="L81" i="1"/>
  <c r="L82" i="1"/>
  <c r="L83" i="1"/>
  <c r="N83" i="1" s="1"/>
  <c r="L84" i="1"/>
  <c r="L85" i="1"/>
  <c r="L86" i="1"/>
  <c r="L87" i="1"/>
  <c r="N87" i="1" s="1"/>
  <c r="L88" i="1"/>
  <c r="L89" i="1"/>
  <c r="L90" i="1"/>
  <c r="L91" i="1"/>
  <c r="N91" i="1" s="1"/>
  <c r="L92" i="1"/>
  <c r="L93" i="1"/>
  <c r="L94" i="1"/>
  <c r="L95" i="1"/>
  <c r="N95" i="1" s="1"/>
  <c r="L96" i="1"/>
  <c r="L97" i="1"/>
  <c r="L98" i="1"/>
  <c r="L99" i="1"/>
  <c r="N99" i="1" s="1"/>
  <c r="L100" i="1"/>
  <c r="L101" i="1"/>
  <c r="L102" i="1"/>
  <c r="L103" i="1"/>
  <c r="N103" i="1" s="1"/>
  <c r="L104" i="1"/>
  <c r="L105" i="1"/>
  <c r="L106" i="1"/>
  <c r="L107" i="1"/>
  <c r="N107" i="1" s="1"/>
  <c r="L108" i="1"/>
  <c r="L109" i="1"/>
  <c r="L110" i="1"/>
  <c r="L111" i="1"/>
  <c r="N111" i="1" s="1"/>
  <c r="L112" i="1"/>
  <c r="L113" i="1"/>
  <c r="L114" i="1"/>
  <c r="L115" i="1"/>
  <c r="N115" i="1" s="1"/>
  <c r="L116" i="1"/>
  <c r="L117" i="1"/>
  <c r="L118" i="1"/>
  <c r="L119" i="1"/>
  <c r="N119" i="1" s="1"/>
  <c r="L120" i="1"/>
  <c r="L121" i="1"/>
  <c r="L122" i="1"/>
  <c r="L123" i="1"/>
  <c r="N123" i="1" s="1"/>
  <c r="L124" i="1"/>
  <c r="L125" i="1"/>
  <c r="L126" i="1"/>
  <c r="L127" i="1"/>
  <c r="N127" i="1" s="1"/>
  <c r="L128" i="1"/>
  <c r="L129" i="1"/>
  <c r="L130" i="1"/>
  <c r="L131" i="1"/>
  <c r="N131" i="1" s="1"/>
  <c r="L132" i="1"/>
  <c r="L133" i="1"/>
  <c r="L134" i="1"/>
  <c r="L135" i="1"/>
  <c r="N135" i="1" s="1"/>
  <c r="L136" i="1"/>
  <c r="L137" i="1"/>
  <c r="L138" i="1"/>
  <c r="L139" i="1"/>
  <c r="N139" i="1" s="1"/>
  <c r="L140" i="1"/>
  <c r="L141" i="1"/>
  <c r="L142" i="1"/>
  <c r="L143" i="1"/>
  <c r="N143" i="1" s="1"/>
  <c r="L144" i="1"/>
  <c r="L145" i="1"/>
  <c r="L146" i="1"/>
  <c r="L147" i="1"/>
  <c r="N147" i="1" s="1"/>
  <c r="L148" i="1"/>
  <c r="L149" i="1"/>
  <c r="L150" i="1"/>
  <c r="L151" i="1"/>
  <c r="N151" i="1" s="1"/>
  <c r="L152" i="1"/>
  <c r="L153" i="1"/>
  <c r="L154" i="1"/>
  <c r="L155" i="1"/>
  <c r="N155" i="1" s="1"/>
  <c r="L156" i="1"/>
  <c r="L157" i="1"/>
  <c r="L158" i="1"/>
  <c r="L159" i="1"/>
  <c r="N159" i="1" s="1"/>
  <c r="L160" i="1"/>
  <c r="L161" i="1"/>
  <c r="L162" i="1"/>
  <c r="L163" i="1"/>
  <c r="N163" i="1" s="1"/>
  <c r="L164" i="1"/>
  <c r="L165" i="1"/>
  <c r="L166" i="1"/>
  <c r="L167" i="1"/>
  <c r="N167" i="1" s="1"/>
  <c r="L7" i="1"/>
  <c r="N7" i="1" s="1"/>
  <c r="N8" i="1"/>
  <c r="N9" i="1"/>
  <c r="N10" i="1"/>
  <c r="N12" i="1"/>
  <c r="N13" i="1"/>
  <c r="N14" i="1"/>
  <c r="N16" i="1"/>
  <c r="N17" i="1"/>
  <c r="N18" i="1"/>
  <c r="N20" i="1"/>
  <c r="N21" i="1"/>
  <c r="N22" i="1"/>
  <c r="N24" i="1"/>
  <c r="N25" i="1"/>
  <c r="N26" i="1"/>
  <c r="N28" i="1"/>
  <c r="N29" i="1"/>
  <c r="N30" i="1"/>
  <c r="N32" i="1"/>
  <c r="N33" i="1"/>
  <c r="N34" i="1"/>
  <c r="N36" i="1"/>
  <c r="N37" i="1"/>
  <c r="N38" i="1"/>
  <c r="N40" i="1"/>
  <c r="N41" i="1"/>
  <c r="N42" i="1"/>
  <c r="N44" i="1"/>
  <c r="N45" i="1"/>
  <c r="N46" i="1"/>
  <c r="N48" i="1"/>
  <c r="N49" i="1"/>
  <c r="N50" i="1"/>
  <c r="N52" i="1"/>
  <c r="N53" i="1"/>
  <c r="N54" i="1"/>
  <c r="N56" i="1"/>
  <c r="N57" i="1"/>
  <c r="N58" i="1"/>
  <c r="N60" i="1"/>
  <c r="N61" i="1"/>
  <c r="N62" i="1"/>
  <c r="N64" i="1"/>
  <c r="N65" i="1"/>
  <c r="N66" i="1"/>
  <c r="N68" i="1"/>
  <c r="N69" i="1"/>
  <c r="N70" i="1"/>
  <c r="N72" i="1"/>
  <c r="N73" i="1"/>
  <c r="N74" i="1"/>
  <c r="N76" i="1"/>
  <c r="N77" i="1"/>
  <c r="N78" i="1"/>
  <c r="N80" i="1"/>
  <c r="N81" i="1"/>
  <c r="N82" i="1"/>
  <c r="N84" i="1"/>
  <c r="N85" i="1"/>
  <c r="N86" i="1"/>
  <c r="N88" i="1"/>
  <c r="N89" i="1"/>
  <c r="N90" i="1"/>
  <c r="N92" i="1"/>
  <c r="N93" i="1"/>
  <c r="N94" i="1"/>
  <c r="N96" i="1"/>
  <c r="N97" i="1"/>
  <c r="N98" i="1"/>
  <c r="N100" i="1"/>
  <c r="N101" i="1"/>
  <c r="N102" i="1"/>
  <c r="N104" i="1"/>
  <c r="N105" i="1"/>
  <c r="N106" i="1"/>
  <c r="N108" i="1"/>
  <c r="N109" i="1"/>
  <c r="N110" i="1"/>
  <c r="N112" i="1"/>
  <c r="N113" i="1"/>
  <c r="N114" i="1"/>
  <c r="N116" i="1"/>
  <c r="N117" i="1"/>
  <c r="N118" i="1"/>
  <c r="N120" i="1"/>
  <c r="N121" i="1"/>
  <c r="N122" i="1"/>
  <c r="N124" i="1"/>
  <c r="N125" i="1"/>
  <c r="N126" i="1"/>
  <c r="N128" i="1"/>
  <c r="N129" i="1"/>
  <c r="N130" i="1"/>
  <c r="N132" i="1"/>
  <c r="N133" i="1"/>
  <c r="N134" i="1"/>
  <c r="N136" i="1"/>
  <c r="N137" i="1"/>
  <c r="N138" i="1"/>
  <c r="N140" i="1"/>
  <c r="N141" i="1"/>
  <c r="N142" i="1"/>
  <c r="N144" i="1"/>
  <c r="N145" i="1"/>
  <c r="N146" i="1"/>
  <c r="N148" i="1"/>
  <c r="N149" i="1"/>
  <c r="N150" i="1"/>
  <c r="N152" i="1"/>
  <c r="N153" i="1"/>
  <c r="N154" i="1"/>
  <c r="N156" i="1"/>
  <c r="N157" i="1"/>
  <c r="N158" i="1"/>
  <c r="N160" i="1"/>
  <c r="N161" i="1"/>
  <c r="N162" i="1"/>
  <c r="N164" i="1"/>
  <c r="N165" i="1"/>
  <c r="N166"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7" i="1"/>
  <c r="L169" i="1" l="1"/>
</calcChain>
</file>

<file path=xl/sharedStrings.xml><?xml version="1.0" encoding="utf-8"?>
<sst xmlns="http://schemas.openxmlformats.org/spreadsheetml/2006/main" count="332" uniqueCount="205">
  <si>
    <t>1 ks</t>
  </si>
  <si>
    <t>č.</t>
  </si>
  <si>
    <t>popis zboží</t>
  </si>
  <si>
    <t>jednotka</t>
  </si>
  <si>
    <t xml:space="preserve">Seznam vybraného zboží </t>
  </si>
  <si>
    <t>příloha č. 3</t>
  </si>
  <si>
    <t>1ks</t>
  </si>
  <si>
    <t>ilustrativní obrázek</t>
  </si>
  <si>
    <t>cena za kus / balení bez DPH</t>
  </si>
  <si>
    <t>výše DPH</t>
  </si>
  <si>
    <t>cena za kus / balení s DPH</t>
  </si>
  <si>
    <r>
      <t xml:space="preserve">1 balení </t>
    </r>
    <r>
      <rPr>
        <sz val="8"/>
        <color theme="1"/>
        <rFont val="Times New Roman"/>
        <family val="1"/>
        <charset val="238"/>
      </rPr>
      <t>(12 kusů)</t>
    </r>
  </si>
  <si>
    <r>
      <t xml:space="preserve">1 sada    </t>
    </r>
    <r>
      <rPr>
        <sz val="8"/>
        <color theme="1"/>
        <rFont val="Times New Roman"/>
        <family val="1"/>
        <charset val="238"/>
      </rPr>
      <t>(6 kusů)</t>
    </r>
  </si>
  <si>
    <r>
      <t xml:space="preserve">1 sada    </t>
    </r>
    <r>
      <rPr>
        <sz val="8"/>
        <color theme="1"/>
        <rFont val="Times New Roman"/>
        <family val="1"/>
        <charset val="238"/>
      </rPr>
      <t>(4 kusy)</t>
    </r>
  </si>
  <si>
    <r>
      <t xml:space="preserve">1 balení </t>
    </r>
    <r>
      <rPr>
        <sz val="8"/>
        <color theme="1"/>
        <rFont val="Times New Roman"/>
        <family val="1"/>
        <charset val="238"/>
      </rPr>
      <t>(3600 kusů)</t>
    </r>
  </si>
  <si>
    <r>
      <t xml:space="preserve">1 balení </t>
    </r>
    <r>
      <rPr>
        <sz val="8"/>
        <color theme="1"/>
        <rFont val="Times New Roman"/>
        <family val="1"/>
        <charset val="238"/>
      </rPr>
      <t>(1000 kusů)</t>
    </r>
  </si>
  <si>
    <r>
      <t xml:space="preserve">1 balení </t>
    </r>
    <r>
      <rPr>
        <sz val="8"/>
        <color theme="1"/>
        <rFont val="Times New Roman"/>
        <family val="1"/>
        <charset val="238"/>
      </rPr>
      <t>(5x500 listů)</t>
    </r>
  </si>
  <si>
    <r>
      <t xml:space="preserve">1 balení </t>
    </r>
    <r>
      <rPr>
        <sz val="8"/>
        <color theme="1"/>
        <rFont val="Times New Roman"/>
        <family val="1"/>
        <charset val="238"/>
      </rPr>
      <t>(500 listů)</t>
    </r>
  </si>
  <si>
    <r>
      <rPr>
        <b/>
        <sz val="10"/>
        <color theme="1"/>
        <rFont val="Times New Roman"/>
        <family val="1"/>
        <charset val="238"/>
      </rPr>
      <t>Tabelační papír 24cm/1+1</t>
    </r>
    <r>
      <rPr>
        <sz val="10"/>
        <color theme="1"/>
        <rFont val="Times New Roman"/>
        <family val="1"/>
        <charset val="238"/>
      </rPr>
      <t>. Tabelační papír s oddělitelnou boční perforací.</t>
    </r>
  </si>
  <si>
    <r>
      <t xml:space="preserve">1 balení </t>
    </r>
    <r>
      <rPr>
        <sz val="8"/>
        <color theme="1"/>
        <rFont val="Times New Roman"/>
        <family val="1"/>
        <charset val="238"/>
      </rPr>
      <t>(100 kusů)</t>
    </r>
  </si>
  <si>
    <r>
      <rPr>
        <b/>
        <sz val="10"/>
        <color theme="1"/>
        <rFont val="Times New Roman"/>
        <family val="1"/>
        <charset val="238"/>
      </rPr>
      <t>Poznámkový bloček</t>
    </r>
    <r>
      <rPr>
        <sz val="10"/>
        <color theme="1"/>
        <rFont val="Times New Roman"/>
        <family val="1"/>
        <charset val="238"/>
      </rPr>
      <t xml:space="preserve">. Lepený poznámkový bloček, rozměry 9 x 9 x 5 cm, 500 listů. </t>
    </r>
  </si>
  <si>
    <r>
      <rPr>
        <b/>
        <sz val="10"/>
        <color theme="1"/>
        <rFont val="Times New Roman"/>
        <family val="1"/>
        <charset val="238"/>
      </rPr>
      <t>Motouz - jutový</t>
    </r>
    <r>
      <rPr>
        <sz val="10"/>
        <color theme="1"/>
        <rFont val="Times New Roman"/>
        <family val="1"/>
        <charset val="238"/>
      </rPr>
      <t xml:space="preserve">, </t>
    </r>
    <r>
      <rPr>
        <b/>
        <sz val="10"/>
        <color theme="1"/>
        <rFont val="Times New Roman"/>
        <family val="1"/>
        <charset val="238"/>
      </rPr>
      <t>200 g</t>
    </r>
    <r>
      <rPr>
        <sz val="10"/>
        <color theme="1"/>
        <rFont val="Times New Roman"/>
        <family val="1"/>
        <charset val="238"/>
      </rPr>
      <t xml:space="preserve"> ,návin 200 m, průměr 1,25 mm. </t>
    </r>
  </si>
  <si>
    <r>
      <rPr>
        <b/>
        <sz val="10"/>
        <color theme="1"/>
        <rFont val="Times New Roman"/>
        <family val="1"/>
        <charset val="238"/>
      </rPr>
      <t>Motouz - polypropylenový</t>
    </r>
    <r>
      <rPr>
        <sz val="10"/>
        <color theme="1"/>
        <rFont val="Times New Roman"/>
        <family val="1"/>
        <charset val="238"/>
      </rPr>
      <t xml:space="preserve">, </t>
    </r>
    <r>
      <rPr>
        <b/>
        <sz val="10"/>
        <color theme="1"/>
        <rFont val="Times New Roman"/>
        <family val="1"/>
        <charset val="238"/>
      </rPr>
      <t>250 g, všechny barvy.</t>
    </r>
  </si>
  <si>
    <r>
      <t xml:space="preserve">1 balení </t>
    </r>
    <r>
      <rPr>
        <sz val="8"/>
        <color theme="1"/>
        <rFont val="Times New Roman"/>
        <family val="1"/>
        <charset val="238"/>
      </rPr>
      <t>(3 kusy)</t>
    </r>
  </si>
  <si>
    <r>
      <t xml:space="preserve">1 balení </t>
    </r>
    <r>
      <rPr>
        <sz val="8"/>
        <color theme="1"/>
        <rFont val="Times New Roman"/>
        <family val="1"/>
        <charset val="238"/>
      </rPr>
      <t>(100 archů formátu A4)</t>
    </r>
  </si>
  <si>
    <r>
      <t xml:space="preserve">1 balení </t>
    </r>
    <r>
      <rPr>
        <sz val="8"/>
        <color theme="1"/>
        <rFont val="Times New Roman"/>
        <family val="1"/>
        <charset val="238"/>
      </rPr>
      <t>(100 listů A4 )</t>
    </r>
  </si>
  <si>
    <r>
      <t xml:space="preserve">1 balení </t>
    </r>
    <r>
      <rPr>
        <sz val="8"/>
        <color theme="1"/>
        <rFont val="Times New Roman"/>
        <family val="1"/>
        <charset val="238"/>
      </rPr>
      <t>(6 kusů)</t>
    </r>
  </si>
  <si>
    <t>V případě, že zadávací podmínky veřejné zakázky obsahují přímý nebo nepřímý odkaz na určité dodavatele nebo výrobky, nebo patenty na vynálezy, užitné vzory, průmyslové vzory, ochranné známky nebo označení původu, umožňuje zadavatel nabídnout jiné rovnocenné řešení.</t>
  </si>
  <si>
    <t>název zboží (katalogový název + značka)</t>
  </si>
  <si>
    <r>
      <t xml:space="preserve">1 balení </t>
    </r>
    <r>
      <rPr>
        <sz val="8"/>
        <color theme="1"/>
        <rFont val="Times New Roman"/>
        <family val="1"/>
        <charset val="238"/>
      </rPr>
      <t>(50 kusů)</t>
    </r>
  </si>
  <si>
    <r>
      <rPr>
        <b/>
        <sz val="10"/>
        <color theme="1"/>
        <rFont val="Times New Roman"/>
        <family val="1"/>
        <charset val="238"/>
      </rPr>
      <t>Obálka - C5 bez okénka</t>
    </r>
    <r>
      <rPr>
        <sz val="10"/>
        <color theme="1"/>
        <rFont val="Times New Roman"/>
        <family val="1"/>
        <charset val="238"/>
      </rPr>
      <t xml:space="preserve">, samolepicí, bílá, rozměry 229 × 162 mm </t>
    </r>
  </si>
  <si>
    <r>
      <rPr>
        <b/>
        <sz val="10"/>
        <color theme="1"/>
        <rFont val="Times New Roman"/>
        <family val="1"/>
        <charset val="238"/>
      </rPr>
      <t>Obálka - C6</t>
    </r>
    <r>
      <rPr>
        <sz val="10"/>
        <color theme="1"/>
        <rFont val="Times New Roman"/>
        <family val="1"/>
        <charset val="238"/>
      </rPr>
      <t xml:space="preserve">, samolepicí, bílá, rozměry 162 × 114 mm. </t>
    </r>
  </si>
  <si>
    <r>
      <rPr>
        <b/>
        <sz val="10"/>
        <color theme="1"/>
        <rFont val="Times New Roman"/>
        <family val="1"/>
        <charset val="238"/>
      </rPr>
      <t>Obálka - DL bez okénka</t>
    </r>
    <r>
      <rPr>
        <sz val="10"/>
        <color theme="1"/>
        <rFont val="Times New Roman"/>
        <family val="1"/>
        <charset val="238"/>
      </rPr>
      <t>, samolepicí, bílá, rozměry 220 x 110 mm.</t>
    </r>
  </si>
  <si>
    <r>
      <rPr>
        <b/>
        <sz val="10"/>
        <color theme="1"/>
        <rFont val="Times New Roman"/>
        <family val="1"/>
        <charset val="238"/>
      </rPr>
      <t>Obálka - DL s okénkem</t>
    </r>
    <r>
      <rPr>
        <sz val="10"/>
        <color theme="1"/>
        <rFont val="Times New Roman"/>
        <family val="1"/>
        <charset val="238"/>
      </rPr>
      <t>, samolepicí, bílá, rozměry 220 x 110 mm.</t>
    </r>
  </si>
  <si>
    <r>
      <rPr>
        <b/>
        <sz val="10"/>
        <color theme="1"/>
        <rFont val="Times New Roman"/>
        <family val="1"/>
        <charset val="238"/>
      </rPr>
      <t>Obálka - C4 bez okénka,</t>
    </r>
    <r>
      <rPr>
        <sz val="10"/>
        <color theme="1"/>
        <rFont val="Times New Roman"/>
        <family val="1"/>
        <charset val="238"/>
      </rPr>
      <t xml:space="preserve">  samolepicí, bílá, rozměry 229 × 324 mm</t>
    </r>
  </si>
  <si>
    <r>
      <t xml:space="preserve">1 balení </t>
    </r>
    <r>
      <rPr>
        <sz val="8"/>
        <color theme="1"/>
        <rFont val="Times New Roman"/>
        <family val="1"/>
        <charset val="238"/>
      </rPr>
      <t>(10 kusů)</t>
    </r>
  </si>
  <si>
    <r>
      <rPr>
        <b/>
        <sz val="10"/>
        <color theme="1"/>
        <rFont val="Times New Roman"/>
        <family val="1"/>
        <charset val="238"/>
      </rPr>
      <t>Poštovní taška - B4, textilní, křížové dno</t>
    </r>
    <r>
      <rPr>
        <sz val="10"/>
        <color theme="1"/>
        <rFont val="Times New Roman"/>
        <family val="1"/>
        <charset val="238"/>
      </rPr>
      <t xml:space="preserve">. Obálka vyztužená textilním vláknem, rozměru 250 × 345 mm. </t>
    </r>
  </si>
  <si>
    <r>
      <rPr>
        <b/>
        <sz val="10"/>
        <color theme="1"/>
        <rFont val="Times New Roman"/>
        <family val="1"/>
        <charset val="238"/>
      </rPr>
      <t>Spisové desky s tkanicí</t>
    </r>
    <r>
      <rPr>
        <sz val="10"/>
        <color theme="1"/>
        <rFont val="Times New Roman"/>
        <family val="1"/>
        <charset val="238"/>
      </rPr>
      <t xml:space="preserve">, </t>
    </r>
    <r>
      <rPr>
        <b/>
        <sz val="10"/>
        <color theme="1"/>
        <rFont val="Times New Roman"/>
        <family val="1"/>
        <charset val="238"/>
      </rPr>
      <t>Rozměr 305 × 220 mm. Všechny barvy.</t>
    </r>
  </si>
  <si>
    <r>
      <rPr>
        <b/>
        <sz val="10"/>
        <color theme="1"/>
        <rFont val="Times New Roman"/>
        <family val="1"/>
        <charset val="238"/>
      </rPr>
      <t>3chlopňové desky</t>
    </r>
    <r>
      <rPr>
        <sz val="10"/>
        <color theme="1"/>
        <rFont val="Times New Roman"/>
        <family val="1"/>
        <charset val="238"/>
      </rPr>
      <t>, papírové, karton 240 g/m2.</t>
    </r>
    <r>
      <rPr>
        <b/>
        <sz val="10"/>
        <color theme="1"/>
        <rFont val="Times New Roman"/>
        <family val="1"/>
        <charset val="238"/>
      </rPr>
      <t xml:space="preserve"> Formát A4. Všechny barvy.</t>
    </r>
  </si>
  <si>
    <r>
      <rPr>
        <b/>
        <sz val="10"/>
        <color theme="1"/>
        <rFont val="Times New Roman"/>
        <family val="1"/>
        <charset val="238"/>
      </rPr>
      <t>desky bez chlopní</t>
    </r>
    <r>
      <rPr>
        <sz val="10"/>
        <color theme="1"/>
        <rFont val="Times New Roman"/>
        <family val="1"/>
        <charset val="238"/>
      </rPr>
      <t xml:space="preserve">, papírové, karton 250g/m2. Formát </t>
    </r>
    <r>
      <rPr>
        <b/>
        <sz val="10"/>
        <color theme="1"/>
        <rFont val="Times New Roman"/>
        <family val="1"/>
        <charset val="238"/>
      </rPr>
      <t>A4</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</si>
  <si>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Závěsný rychlovazač</t>
    </r>
    <r>
      <rPr>
        <sz val="10"/>
        <color theme="1"/>
        <rFont val="Times New Roman"/>
        <family val="1"/>
        <charset val="238"/>
      </rPr>
      <t xml:space="preserve"> s přední průhlednou stranou a zasunovacím proužkem. Multiperforace pro založení do pořadače. Plastový rychlovazač, formát </t>
    </r>
    <r>
      <rPr>
        <b/>
        <sz val="10"/>
        <color theme="1"/>
        <rFont val="Times New Roman"/>
        <family val="1"/>
        <charset val="238"/>
      </rPr>
      <t>A4</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 xml:space="preserve">. </t>
    </r>
  </si>
  <si>
    <r>
      <rPr>
        <b/>
        <sz val="10"/>
        <color theme="1"/>
        <rFont val="Times New Roman"/>
        <family val="1"/>
        <charset val="238"/>
      </rPr>
      <t>Plastový rychlovazač nezávěsný</t>
    </r>
    <r>
      <rPr>
        <sz val="10"/>
        <color theme="1"/>
        <rFont val="Times New Roman"/>
        <family val="1"/>
        <charset val="238"/>
      </rPr>
      <t xml:space="preserve"> s přední stranou transparentní. Formát </t>
    </r>
    <r>
      <rPr>
        <b/>
        <sz val="10"/>
        <color theme="1"/>
        <rFont val="Times New Roman"/>
        <family val="1"/>
        <charset val="238"/>
      </rPr>
      <t>A4</t>
    </r>
    <r>
      <rPr>
        <sz val="10"/>
        <color theme="1"/>
        <rFont val="Times New Roman"/>
        <family val="1"/>
        <charset val="238"/>
      </rPr>
      <t xml:space="preserve">. </t>
    </r>
    <r>
      <rPr>
        <b/>
        <sz val="10"/>
        <color theme="1"/>
        <rFont val="Times New Roman"/>
        <family val="1"/>
        <charset val="238"/>
      </rPr>
      <t xml:space="preserve">Všechny barvy. </t>
    </r>
  </si>
  <si>
    <r>
      <rPr>
        <b/>
        <sz val="10"/>
        <color theme="1"/>
        <rFont val="Times New Roman"/>
        <family val="1"/>
        <charset val="238"/>
      </rPr>
      <t>Plastový rychlovazač na 30 listů</t>
    </r>
    <r>
      <rPr>
        <sz val="10"/>
        <color theme="1"/>
        <rFont val="Times New Roman"/>
        <family val="1"/>
        <charset val="238"/>
      </rPr>
      <t xml:space="preserve">. Rychlovazač s klipem a přední stranou transparentní pro neděrované dokumenty. Formát </t>
    </r>
    <r>
      <rPr>
        <b/>
        <sz val="10"/>
        <color theme="1"/>
        <rFont val="Times New Roman"/>
        <family val="1"/>
        <charset val="238"/>
      </rPr>
      <t>A4</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</si>
  <si>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Plastový pákový pořadač</t>
    </r>
    <r>
      <rPr>
        <sz val="10"/>
        <color theme="1"/>
        <rFont val="Times New Roman"/>
        <family val="1"/>
        <charset val="238"/>
      </rPr>
      <t>. Formát</t>
    </r>
    <r>
      <rPr>
        <b/>
        <sz val="10"/>
        <color theme="1"/>
        <rFont val="Times New Roman"/>
        <family val="1"/>
        <charset val="238"/>
      </rPr>
      <t xml:space="preserve"> A4</t>
    </r>
    <r>
      <rPr>
        <sz val="10"/>
        <color theme="1"/>
        <rFont val="Times New Roman"/>
        <family val="1"/>
        <charset val="238"/>
      </rPr>
      <t xml:space="preserve">, šíře hřbetu </t>
    </r>
    <r>
      <rPr>
        <b/>
        <sz val="10"/>
        <color theme="1"/>
        <rFont val="Times New Roman"/>
        <family val="1"/>
        <charset val="238"/>
      </rPr>
      <t>75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</si>
  <si>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Plastový pákový pořadač</t>
    </r>
    <r>
      <rPr>
        <sz val="10"/>
        <color theme="1"/>
        <rFont val="Times New Roman"/>
        <family val="1"/>
        <charset val="238"/>
      </rPr>
      <t>. Formát</t>
    </r>
    <r>
      <rPr>
        <b/>
        <sz val="10"/>
        <color theme="1"/>
        <rFont val="Times New Roman"/>
        <family val="1"/>
        <charset val="238"/>
      </rPr>
      <t xml:space="preserve"> A4</t>
    </r>
    <r>
      <rPr>
        <sz val="10"/>
        <color theme="1"/>
        <rFont val="Times New Roman"/>
        <family val="1"/>
        <charset val="238"/>
      </rPr>
      <t xml:space="preserve">, šíře hřbetu </t>
    </r>
    <r>
      <rPr>
        <b/>
        <sz val="10"/>
        <color theme="1"/>
        <rFont val="Times New Roman"/>
        <family val="1"/>
        <charset val="238"/>
      </rPr>
      <t>50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</si>
  <si>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Zakládací obal U A4 - matný</t>
    </r>
    <r>
      <rPr>
        <sz val="10"/>
        <color theme="1"/>
        <rFont val="Times New Roman"/>
        <family val="1"/>
        <charset val="238"/>
      </rPr>
      <t>. Transparentní zakládací obal "U", závěsný. Formát</t>
    </r>
    <r>
      <rPr>
        <b/>
        <sz val="10"/>
        <color theme="1"/>
        <rFont val="Times New Roman"/>
        <family val="1"/>
        <charset val="238"/>
      </rPr>
      <t xml:space="preserve"> A4</t>
    </r>
    <r>
      <rPr>
        <sz val="10"/>
        <color theme="1"/>
        <rFont val="Times New Roman"/>
        <family val="1"/>
        <charset val="238"/>
      </rPr>
      <t>, tloušťka 42 mikronů. Tolerance síly folie +/- 10%.</t>
    </r>
  </si>
  <si>
    <r>
      <rPr>
        <b/>
        <sz val="10"/>
        <color theme="1"/>
        <rFont val="Times New Roman"/>
        <family val="1"/>
        <charset val="238"/>
      </rPr>
      <t>Zakládací obal U A4 - lesklý</t>
    </r>
    <r>
      <rPr>
        <sz val="10"/>
        <color theme="1"/>
        <rFont val="Times New Roman"/>
        <family val="1"/>
        <charset val="238"/>
      </rPr>
      <t xml:space="preserve">. Transparentní zakládací obal "U", závěsný. Formát </t>
    </r>
    <r>
      <rPr>
        <b/>
        <sz val="10"/>
        <color theme="1"/>
        <rFont val="Times New Roman"/>
        <family val="1"/>
        <charset val="238"/>
      </rPr>
      <t>A4</t>
    </r>
    <r>
      <rPr>
        <sz val="10"/>
        <color theme="1"/>
        <rFont val="Times New Roman"/>
        <family val="1"/>
        <charset val="238"/>
      </rPr>
      <t xml:space="preserve">. Tolerance síly folie +/- 10%, hladký. Tloušťka min. 50 mikronů. </t>
    </r>
  </si>
  <si>
    <r>
      <rPr>
        <b/>
        <sz val="10"/>
        <color theme="1"/>
        <rFont val="Times New Roman"/>
        <family val="1"/>
        <charset val="238"/>
      </rPr>
      <t>Prospektový obal U A4 - lesklý</t>
    </r>
    <r>
      <rPr>
        <sz val="10"/>
        <color theme="1"/>
        <rFont val="Times New Roman"/>
        <family val="1"/>
        <charset val="238"/>
      </rPr>
      <t xml:space="preserve">. Transparentní závěsný prospektový obal "U". Tolerance síly folie +/- 10%. Formát </t>
    </r>
    <r>
      <rPr>
        <b/>
        <sz val="10"/>
        <color theme="1"/>
        <rFont val="Times New Roman"/>
        <family val="1"/>
        <charset val="238"/>
      </rPr>
      <t>A4+</t>
    </r>
    <r>
      <rPr>
        <sz val="10"/>
        <color theme="1"/>
        <rFont val="Times New Roman"/>
        <family val="1"/>
        <charset val="238"/>
      </rPr>
      <t>, šířka 237 mm, tloušťka min. 50 mikronů. Obal pojme až 50 listů papíru.</t>
    </r>
  </si>
  <si>
    <r>
      <rPr>
        <b/>
        <sz val="10"/>
        <color theme="1"/>
        <rFont val="Times New Roman"/>
        <family val="1"/>
        <charset val="238"/>
      </rPr>
      <t>Prospektový obal U A4 - matný</t>
    </r>
    <r>
      <rPr>
        <sz val="10"/>
        <color theme="1"/>
        <rFont val="Times New Roman"/>
        <family val="1"/>
        <charset val="238"/>
      </rPr>
      <t xml:space="preserve">. Transparentní závěsný prospektový obal "U". Tolerance síly folie +/- 10%. Formát </t>
    </r>
    <r>
      <rPr>
        <b/>
        <sz val="10"/>
        <color theme="1"/>
        <rFont val="Times New Roman"/>
        <family val="1"/>
        <charset val="238"/>
      </rPr>
      <t>A4+</t>
    </r>
    <r>
      <rPr>
        <sz val="10"/>
        <color theme="1"/>
        <rFont val="Times New Roman"/>
        <family val="1"/>
        <charset val="238"/>
      </rPr>
      <t>, šířka 237 mm, tloušťka min. 40 mikronů. Obal pojme až 50 listů papíru.</t>
    </r>
  </si>
  <si>
    <r>
      <rPr>
        <b/>
        <sz val="10"/>
        <color theme="1"/>
        <rFont val="Times New Roman"/>
        <family val="1"/>
        <charset val="238"/>
      </rPr>
      <t>Zakládací obal L - transparentní</t>
    </r>
    <r>
      <rPr>
        <sz val="10"/>
        <color theme="1"/>
        <rFont val="Times New Roman"/>
        <family val="1"/>
        <charset val="238"/>
      </rPr>
      <t xml:space="preserve">. Formát A4, matný. Tloušťka 80 mikronů. </t>
    </r>
  </si>
  <si>
    <r>
      <rPr>
        <b/>
        <sz val="10"/>
        <color theme="1"/>
        <rFont val="Times New Roman"/>
        <family val="1"/>
        <charset val="238"/>
      </rPr>
      <t>Archivační box - 330 x 260 x 110 mm</t>
    </r>
    <r>
      <rPr>
        <sz val="10"/>
        <color theme="1"/>
        <rFont val="Times New Roman"/>
        <family val="1"/>
        <charset val="238"/>
      </rPr>
      <t>, uzavíratelný. Pro dokumenty formátu A4.</t>
    </r>
  </si>
  <si>
    <r>
      <rPr>
        <b/>
        <sz val="10"/>
        <color theme="1"/>
        <rFont val="Times New Roman"/>
        <family val="1"/>
        <charset val="238"/>
      </rPr>
      <t>Archivační box - 330 x 260 x 50 mm</t>
    </r>
    <r>
      <rPr>
        <sz val="10"/>
        <color theme="1"/>
        <rFont val="Times New Roman"/>
        <family val="1"/>
        <charset val="238"/>
      </rPr>
      <t>, uzavíratelný. Pro dokumenty formátu A4.</t>
    </r>
  </si>
  <si>
    <r>
      <rPr>
        <b/>
        <sz val="10"/>
        <color theme="1"/>
        <rFont val="Times New Roman"/>
        <family val="1"/>
        <charset val="238"/>
      </rPr>
      <t>Archivační box - 330 x 260 x 75 mm</t>
    </r>
    <r>
      <rPr>
        <sz val="10"/>
        <color theme="1"/>
        <rFont val="Times New Roman"/>
        <family val="1"/>
        <charset val="238"/>
      </rPr>
      <t>, uzavíratelný. Pro dokumenty formátu A4.</t>
    </r>
  </si>
  <si>
    <r>
      <rPr>
        <b/>
        <sz val="10"/>
        <color theme="1"/>
        <rFont val="Times New Roman"/>
        <family val="1"/>
        <charset val="238"/>
      </rPr>
      <t>Magazin Box - 75 mm</t>
    </r>
    <r>
      <rPr>
        <sz val="10"/>
        <color theme="1"/>
        <rFont val="Times New Roman"/>
        <family val="1"/>
        <charset val="238"/>
      </rPr>
      <t xml:space="preserve">. Otevřený archivační box, vlnitá lepenka.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</si>
  <si>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Kancelářský odkladač,</t>
    </r>
    <r>
      <rPr>
        <sz val="10"/>
        <color theme="1"/>
        <rFont val="Times New Roman"/>
        <family val="1"/>
        <charset val="238"/>
      </rPr>
      <t xml:space="preserve"> plastový. Možnost kolmého stohování. Pro formáty A4. Rozměry </t>
    </r>
    <r>
      <rPr>
        <b/>
        <sz val="10"/>
        <color theme="1"/>
        <rFont val="Times New Roman"/>
        <family val="1"/>
        <charset val="238"/>
      </rPr>
      <t>347 × 245 × 67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</si>
  <si>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Spisovka s drukem A5</t>
    </r>
    <r>
      <rPr>
        <sz val="10"/>
        <color theme="1"/>
        <rFont val="Times New Roman"/>
        <family val="1"/>
        <charset val="238"/>
      </rPr>
      <t xml:space="preserve">. Spisovka s drukem formátu A5 (220 x 180 mm).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</si>
  <si>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Spisovka A4</t>
    </r>
    <r>
      <rPr>
        <sz val="10"/>
        <color theme="1"/>
        <rFont val="Times New Roman"/>
        <family val="1"/>
        <charset val="238"/>
      </rPr>
      <t xml:space="preserve">. Zakládací spisovka s boční chlopní a s drukem. Formát A4. </t>
    </r>
    <r>
      <rPr>
        <b/>
        <sz val="10"/>
        <color theme="1"/>
        <rFont val="Times New Roman"/>
        <family val="1"/>
        <charset val="238"/>
      </rPr>
      <t>Všechny barvy.</t>
    </r>
  </si>
  <si>
    <r>
      <rPr>
        <b/>
        <sz val="10"/>
        <color theme="1"/>
        <rFont val="Times New Roman"/>
        <family val="1"/>
        <charset val="238"/>
      </rPr>
      <t>Kroužkový blok - A5, 50 l., linkovaný</t>
    </r>
    <r>
      <rPr>
        <sz val="10"/>
        <color theme="1"/>
        <rFont val="Times New Roman"/>
        <family val="1"/>
        <charset val="238"/>
      </rPr>
      <t>. Kroužkový blok s kovovou boční spirálou. 50 listů.</t>
    </r>
  </si>
  <si>
    <r>
      <rPr>
        <b/>
        <sz val="10"/>
        <color theme="1"/>
        <rFont val="Times New Roman"/>
        <family val="1"/>
        <charset val="238"/>
      </rPr>
      <t>Kroužkový blok - A4, 50 l., linkovaný</t>
    </r>
    <r>
      <rPr>
        <sz val="10"/>
        <color theme="1"/>
        <rFont val="Times New Roman"/>
        <family val="1"/>
        <charset val="238"/>
      </rPr>
      <t>. Kroužkový blok s kovovou boční spirálou. 50 listů.</t>
    </r>
  </si>
  <si>
    <r>
      <rPr>
        <b/>
        <sz val="10"/>
        <color theme="1"/>
        <rFont val="Times New Roman"/>
        <family val="1"/>
        <charset val="238"/>
      </rPr>
      <t>Kroužkový blok - A5, 50 l., čistý</t>
    </r>
    <r>
      <rPr>
        <sz val="10"/>
        <color theme="1"/>
        <rFont val="Times New Roman"/>
        <family val="1"/>
        <charset val="238"/>
      </rPr>
      <t>. Kroužkový blok s kovovou boční spirálou. 50 listů.</t>
    </r>
  </si>
  <si>
    <r>
      <rPr>
        <b/>
        <sz val="10"/>
        <color theme="1"/>
        <rFont val="Times New Roman"/>
        <family val="1"/>
        <charset val="238"/>
      </rPr>
      <t>Kroužkový blok - A4, 50 l., čistý</t>
    </r>
    <r>
      <rPr>
        <sz val="10"/>
        <color theme="1"/>
        <rFont val="Times New Roman"/>
        <family val="1"/>
        <charset val="238"/>
      </rPr>
      <t>. Kroužkový blok s kovovou boční spirálou. 50 listů.</t>
    </r>
  </si>
  <si>
    <t>Samolepicí bloček - 76 x 76 mm, 400 listů, pastel, žlutý.</t>
  </si>
  <si>
    <t>Samolepicí bloček - 76 × 76 mm, 100 listů, žlutý.</t>
  </si>
  <si>
    <r>
      <t xml:space="preserve">Samolepicí bloček. </t>
    </r>
    <r>
      <rPr>
        <sz val="10"/>
        <color theme="1"/>
        <rFont val="Times New Roman"/>
        <family val="1"/>
        <charset val="238"/>
      </rPr>
      <t xml:space="preserve">100 listů. Rozměry 76 x 76 mm. </t>
    </r>
    <r>
      <rPr>
        <b/>
        <sz val="10"/>
        <color theme="1"/>
        <rFont val="Times New Roman"/>
        <family val="1"/>
        <charset val="238"/>
      </rPr>
      <t>Všechny barvy</t>
    </r>
    <r>
      <rPr>
        <sz val="10"/>
        <color theme="1"/>
        <rFont val="Times New Roman"/>
        <family val="1"/>
        <charset val="238"/>
      </rPr>
      <t>.</t>
    </r>
  </si>
  <si>
    <t>Samolepicí bloček - 38 × 51 mm, 100 l., 3 ks, žlutý.</t>
  </si>
  <si>
    <r>
      <rPr>
        <b/>
        <sz val="10"/>
        <color theme="1"/>
        <rFont val="Times New Roman"/>
        <family val="1"/>
        <charset val="238"/>
      </rPr>
      <t>Samolepicí etikety 105x57 mm, 1000 etiket</t>
    </r>
    <r>
      <rPr>
        <sz val="10"/>
        <color theme="1"/>
        <rFont val="Times New Roman"/>
        <family val="1"/>
        <charset val="238"/>
      </rPr>
      <t>. Univerzální etikety pro inkoustový, laserový tisk a kopírování. Vysoce kvalitní samolepicí etikety ve formátech A4, barva bílá matná.</t>
    </r>
  </si>
  <si>
    <r>
      <rPr>
        <b/>
        <sz val="10"/>
        <color theme="1"/>
        <rFont val="Times New Roman"/>
        <family val="1"/>
        <charset val="238"/>
      </rPr>
      <t>Samolepicí etikety 48,5×25,4 mm, 4000 etiket</t>
    </r>
    <r>
      <rPr>
        <sz val="10"/>
        <color theme="1"/>
        <rFont val="Times New Roman"/>
        <family val="1"/>
        <charset val="238"/>
      </rPr>
      <t>. Univerzální etikety pro inkoustový, laserový tisk a kopírování. Vysoce kvalitní samolepicí etikety ve formátech A4, barva bílá matná.</t>
    </r>
  </si>
  <si>
    <r>
      <rPr>
        <b/>
        <sz val="10"/>
        <color theme="1"/>
        <rFont val="Times New Roman"/>
        <family val="1"/>
        <charset val="238"/>
      </rPr>
      <t>Samolepicí etikety 70,0×36,0 mm, 2400 etiket</t>
    </r>
    <r>
      <rPr>
        <sz val="10"/>
        <color theme="1"/>
        <rFont val="Times New Roman"/>
        <family val="1"/>
        <charset val="238"/>
      </rPr>
      <t>. Univerzální etikety pro inkoustový, laserový tisk a kopírování. Vysoce kvalitní samolepicí etikety ve formátech A4, barva bílá matná.</t>
    </r>
  </si>
  <si>
    <r>
      <rPr>
        <b/>
        <sz val="10"/>
        <color theme="1"/>
        <rFont val="Times New Roman"/>
        <family val="1"/>
        <charset val="238"/>
      </rPr>
      <t>Samolepicí etikety 210×297 mm, 100 etiket</t>
    </r>
    <r>
      <rPr>
        <sz val="10"/>
        <color theme="1"/>
        <rFont val="Times New Roman"/>
        <family val="1"/>
        <charset val="238"/>
      </rPr>
      <t>. Univerzální etikety pro inkoustový, laserový tisk a kopírování. Vysoce kvalitní samolepicí etikety ve formátech A4, barva bílá matná.</t>
    </r>
  </si>
  <si>
    <r>
      <rPr>
        <b/>
        <sz val="10"/>
        <color theme="1"/>
        <rFont val="Times New Roman"/>
        <family val="1"/>
        <charset val="238"/>
      </rPr>
      <t>Samolepicí etikety 64x21 mm.</t>
    </r>
    <r>
      <rPr>
        <sz val="10"/>
        <color theme="1"/>
        <rFont val="Times New Roman"/>
        <family val="1"/>
        <charset val="238"/>
      </rPr>
      <t xml:space="preserve"> Univerzální etikety pro inkoustový, laserový tisk a kopírování. Vysoce kvalitní samolepicí etikety ve formátech A4, barva bílá matná.</t>
    </r>
  </si>
  <si>
    <r>
      <rPr>
        <b/>
        <sz val="10"/>
        <color theme="1"/>
        <rFont val="Times New Roman"/>
        <family val="1"/>
        <charset val="238"/>
      </rPr>
      <t>Samolepicí záložky - 46 × 8 mm, 8 barev × 20 ks</t>
    </r>
    <r>
      <rPr>
        <sz val="10"/>
        <color theme="1"/>
        <rFont val="Times New Roman"/>
        <family val="1"/>
        <charset val="238"/>
      </rPr>
      <t>, plastové, neonové barvy.</t>
    </r>
  </si>
  <si>
    <r>
      <rPr>
        <b/>
        <sz val="10"/>
        <color theme="1"/>
        <rFont val="Times New Roman"/>
        <family val="1"/>
        <charset val="238"/>
      </rPr>
      <t>Samolepicí záložky - 45 × 12 mm, 5 barev × 25 ks</t>
    </r>
    <r>
      <rPr>
        <sz val="10"/>
        <color theme="1"/>
        <rFont val="Times New Roman"/>
        <family val="1"/>
        <charset val="238"/>
      </rPr>
      <t>, plastové, neonové barvy.</t>
    </r>
  </si>
  <si>
    <r>
      <t xml:space="preserve">Samolepicí záložky - 50x12 mm, 4x100 l., </t>
    </r>
    <r>
      <rPr>
        <sz val="10"/>
        <color theme="1"/>
        <rFont val="Times New Roman"/>
        <family val="1"/>
        <charset val="238"/>
      </rPr>
      <t>papírové</t>
    </r>
    <r>
      <rPr>
        <b/>
        <sz val="10"/>
        <color theme="1"/>
        <rFont val="Times New Roman"/>
        <family val="1"/>
        <charset val="238"/>
      </rPr>
      <t xml:space="preserve">, </t>
    </r>
    <r>
      <rPr>
        <sz val="10"/>
        <color theme="1"/>
        <rFont val="Times New Roman"/>
        <family val="1"/>
        <charset val="238"/>
      </rPr>
      <t>neon.</t>
    </r>
  </si>
  <si>
    <r>
      <t xml:space="preserve">Kancelářské klipy - 41 mm, </t>
    </r>
    <r>
      <rPr>
        <sz val="10"/>
        <color theme="1"/>
        <rFont val="Times New Roman"/>
        <family val="1"/>
        <charset val="238"/>
      </rPr>
      <t>kancelářské kovové klipy, černé.</t>
    </r>
  </si>
  <si>
    <r>
      <t xml:space="preserve">Kancelářské klipy - 32 mm, </t>
    </r>
    <r>
      <rPr>
        <sz val="10"/>
        <color theme="1"/>
        <rFont val="Times New Roman"/>
        <family val="1"/>
        <charset val="238"/>
      </rPr>
      <t>kancelářské kovové klipy, černé.</t>
    </r>
  </si>
  <si>
    <r>
      <t xml:space="preserve">Kancelářské klipy - 25 mm, </t>
    </r>
    <r>
      <rPr>
        <sz val="10"/>
        <color theme="1"/>
        <rFont val="Times New Roman"/>
        <family val="1"/>
        <charset val="238"/>
      </rPr>
      <t>kancelářské kovové klipy, černé.</t>
    </r>
  </si>
  <si>
    <r>
      <t xml:space="preserve">Kancelářské klipy - 19 mm, </t>
    </r>
    <r>
      <rPr>
        <sz val="10"/>
        <color theme="1"/>
        <rFont val="Times New Roman"/>
        <family val="1"/>
        <charset val="238"/>
      </rPr>
      <t>kancelářské kovové klipy, černé.</t>
    </r>
  </si>
  <si>
    <r>
      <rPr>
        <b/>
        <sz val="10"/>
        <color theme="1"/>
        <rFont val="Times New Roman"/>
        <family val="1"/>
        <charset val="238"/>
      </rPr>
      <t>Kancelářské ocelové sponky  25 mm</t>
    </r>
    <r>
      <rPr>
        <sz val="10"/>
        <color theme="1"/>
        <rFont val="Times New Roman"/>
        <family val="1"/>
        <charset val="238"/>
      </rPr>
      <t xml:space="preserve">. </t>
    </r>
  </si>
  <si>
    <t xml:space="preserve">Kancelářské ocelové sponky 32 mm. </t>
  </si>
  <si>
    <t xml:space="preserve">Kancelářské ocelové sponky 50 mm. </t>
  </si>
  <si>
    <t>Kancelářské sponky 75 mm.</t>
  </si>
  <si>
    <r>
      <t xml:space="preserve">1 balení </t>
    </r>
    <r>
      <rPr>
        <sz val="8"/>
        <color theme="1"/>
        <rFont val="Times New Roman"/>
        <family val="1"/>
        <charset val="238"/>
      </rPr>
      <t>(25 kusů)</t>
    </r>
  </si>
  <si>
    <r>
      <rPr>
        <b/>
        <sz val="10"/>
        <color theme="1"/>
        <rFont val="Times New Roman"/>
        <family val="1"/>
        <charset val="238"/>
      </rPr>
      <t>Balicí páska</t>
    </r>
    <r>
      <rPr>
        <sz val="10"/>
        <color theme="1"/>
        <rFont val="Times New Roman"/>
        <family val="1"/>
        <charset val="238"/>
      </rPr>
      <t xml:space="preserve">.Transparentní samolepicí balící páska </t>
    </r>
    <r>
      <rPr>
        <b/>
        <sz val="10"/>
        <color theme="1"/>
        <rFont val="Times New Roman"/>
        <family val="1"/>
        <charset val="238"/>
      </rPr>
      <t>50 mm × 66 m</t>
    </r>
    <r>
      <rPr>
        <sz val="10"/>
        <color theme="1"/>
        <rFont val="Times New Roman"/>
        <family val="1"/>
        <charset val="238"/>
      </rPr>
      <t xml:space="preserve">. 
Dvojnásobná nosnost, vynikající přilnavost.
</t>
    </r>
  </si>
  <si>
    <r>
      <rPr>
        <b/>
        <sz val="10"/>
        <color theme="1"/>
        <rFont val="Times New Roman"/>
        <family val="1"/>
        <charset val="238"/>
      </rPr>
      <t>Lepicí tyčinka 40 g</t>
    </r>
    <r>
      <rPr>
        <sz val="10"/>
        <color theme="1"/>
        <rFont val="Times New Roman"/>
        <family val="1"/>
        <charset val="238"/>
      </rPr>
      <t xml:space="preserve"> na všechny druhy papíru a korek, vzduchotěsný obal - dlouhá životnost.</t>
    </r>
  </si>
  <si>
    <r>
      <rPr>
        <b/>
        <sz val="10"/>
        <color theme="1"/>
        <rFont val="Times New Roman"/>
        <family val="1"/>
        <charset val="238"/>
      </rPr>
      <t>Lepicí tyčinka 20 g</t>
    </r>
    <r>
      <rPr>
        <sz val="10"/>
        <color theme="1"/>
        <rFont val="Times New Roman"/>
        <family val="1"/>
        <charset val="238"/>
      </rPr>
      <t xml:space="preserve"> na všechny druhy papíru a korek, vzduchotěsný obal - dlouhá životnost.</t>
    </r>
  </si>
  <si>
    <r>
      <t xml:space="preserve">Lepicí páska - 19 mm × 33 m. </t>
    </r>
    <r>
      <rPr>
        <sz val="10"/>
        <color theme="1"/>
        <rFont val="Times New Roman"/>
        <family val="1"/>
        <charset val="238"/>
      </rPr>
      <t>Transparentní, vysoká přilnavost a pevnost.</t>
    </r>
  </si>
  <si>
    <r>
      <rPr>
        <b/>
        <sz val="10"/>
        <color theme="1"/>
        <rFont val="Times New Roman"/>
        <family val="1"/>
        <charset val="238"/>
      </rPr>
      <t>Balicí páska - 25 mm × 66 m</t>
    </r>
    <r>
      <rPr>
        <sz val="10"/>
        <color theme="1"/>
        <rFont val="Times New Roman"/>
        <family val="1"/>
        <charset val="238"/>
      </rPr>
      <t>, transparentní, vysoká přilnavost a pevnost.</t>
    </r>
  </si>
  <si>
    <r>
      <rPr>
        <b/>
        <sz val="10"/>
        <color theme="1"/>
        <rFont val="Times New Roman"/>
        <family val="1"/>
        <charset val="238"/>
      </rPr>
      <t xml:space="preserve">Drátky do sešívačky - 24/6, </t>
    </r>
    <r>
      <rPr>
        <sz val="10"/>
        <color theme="1"/>
        <rFont val="Times New Roman"/>
        <family val="1"/>
        <charset val="238"/>
      </rPr>
      <t>kvalitní pevný drátek.</t>
    </r>
  </si>
  <si>
    <r>
      <rPr>
        <b/>
        <sz val="10"/>
        <color theme="1"/>
        <rFont val="Times New Roman"/>
        <family val="1"/>
        <charset val="238"/>
      </rPr>
      <t>Drátky do sešívaček No.10</t>
    </r>
    <r>
      <rPr>
        <sz val="10"/>
        <color theme="1"/>
        <rFont val="Times New Roman"/>
        <family val="1"/>
        <charset val="238"/>
      </rPr>
      <t>, kvalitní pevný drátek.</t>
    </r>
  </si>
  <si>
    <r>
      <rPr>
        <b/>
        <sz val="10"/>
        <color theme="1"/>
        <rFont val="Times New Roman"/>
        <family val="1"/>
        <charset val="238"/>
      </rPr>
      <t xml:space="preserve">Sešívačka na 15 listů, </t>
    </r>
    <r>
      <rPr>
        <sz val="10"/>
        <color theme="1"/>
        <rFont val="Times New Roman"/>
        <family val="1"/>
        <charset val="238"/>
      </rPr>
      <t>hloubka vkládání papíru min. 37 mm. Drátky No. 10.</t>
    </r>
  </si>
  <si>
    <r>
      <rPr>
        <b/>
        <sz val="10"/>
        <color theme="1"/>
        <rFont val="Times New Roman"/>
        <family val="1"/>
        <charset val="238"/>
      </rPr>
      <t>Celokovová sešívačka na 20 - 25 listů</t>
    </r>
    <r>
      <rPr>
        <sz val="10"/>
        <color theme="1"/>
        <rFont val="Times New Roman"/>
        <family val="1"/>
        <charset val="238"/>
      </rPr>
      <t xml:space="preserve">, s mechanismem proti zablokování drátků. Hloubka vkládání papíru min. 52 mm. Drátky 24/6, 26/6. </t>
    </r>
  </si>
  <si>
    <r>
      <rPr>
        <b/>
        <sz val="10"/>
        <color theme="1"/>
        <rFont val="Times New Roman"/>
        <family val="1"/>
        <charset val="238"/>
      </rPr>
      <t>Děrovačka - na 20 listů</t>
    </r>
    <r>
      <rPr>
        <sz val="10"/>
        <color theme="1"/>
        <rFont val="Times New Roman"/>
        <family val="1"/>
        <charset val="238"/>
      </rPr>
      <t>. Děrovačka s posuvným příložníkem a zásobníkem.</t>
    </r>
  </si>
  <si>
    <r>
      <rPr>
        <b/>
        <sz val="10"/>
        <color theme="1"/>
        <rFont val="Times New Roman"/>
        <family val="1"/>
        <charset val="238"/>
      </rPr>
      <t>Víceúčelové nůžky - 21 cm</t>
    </r>
    <r>
      <rPr>
        <sz val="10"/>
        <color theme="1"/>
        <rFont val="Times New Roman"/>
        <family val="1"/>
        <charset val="238"/>
      </rPr>
      <t xml:space="preserve">. Asymetrické ergonomické rukojeti. Nože i nýt z nerezové oceli. </t>
    </r>
  </si>
  <si>
    <r>
      <rPr>
        <b/>
        <sz val="10"/>
        <color theme="1"/>
        <rFont val="Times New Roman"/>
        <family val="1"/>
        <charset val="238"/>
      </rPr>
      <t>Plastové pravítko - 30 cm,</t>
    </r>
    <r>
      <rPr>
        <sz val="10"/>
        <color theme="1"/>
        <rFont val="Times New Roman"/>
        <family val="1"/>
        <charset val="238"/>
      </rPr>
      <t xml:space="preserve"> průhledné </t>
    </r>
  </si>
  <si>
    <r>
      <rPr>
        <b/>
        <sz val="10"/>
        <color theme="1"/>
        <rFont val="Times New Roman"/>
        <family val="1"/>
        <charset val="238"/>
      </rPr>
      <t>Plastové pravítko - 20 cm,</t>
    </r>
    <r>
      <rPr>
        <sz val="10"/>
        <color theme="1"/>
        <rFont val="Times New Roman"/>
        <family val="1"/>
        <charset val="238"/>
      </rPr>
      <t xml:space="preserve"> průhledné 
</t>
    </r>
  </si>
  <si>
    <r>
      <rPr>
        <b/>
        <sz val="10"/>
        <color theme="1"/>
        <rFont val="Times New Roman"/>
        <family val="1"/>
        <charset val="238"/>
      </rPr>
      <t>Opravný lak, 20 ml</t>
    </r>
    <r>
      <rPr>
        <sz val="10"/>
        <color theme="1"/>
        <rFont val="Times New Roman"/>
        <family val="1"/>
        <charset val="238"/>
      </rPr>
      <t>. Rychleschnoucí opravný lak s vysokou krycí schopností. Šroubovací uzávěr se štětečkem. Ředitelný vodou.</t>
    </r>
  </si>
  <si>
    <r>
      <rPr>
        <b/>
        <sz val="10"/>
        <color theme="1"/>
        <rFont val="Times New Roman"/>
        <family val="1"/>
        <charset val="238"/>
      </rPr>
      <t>Korekční strojek</t>
    </r>
    <r>
      <rPr>
        <sz val="10"/>
        <color theme="1"/>
        <rFont val="Times New Roman"/>
        <family val="1"/>
        <charset val="238"/>
      </rPr>
      <t xml:space="preserve">. Korekční strojek s výměnnou opravnou páskou </t>
    </r>
    <r>
      <rPr>
        <b/>
        <sz val="10"/>
        <color theme="1"/>
        <rFont val="Times New Roman"/>
        <family val="1"/>
        <charset val="238"/>
      </rPr>
      <t>4,2 mm x 10 m</t>
    </r>
    <r>
      <rPr>
        <sz val="10"/>
        <color theme="1"/>
        <rFont val="Times New Roman"/>
        <family val="1"/>
        <charset val="238"/>
      </rPr>
      <t>.</t>
    </r>
  </si>
  <si>
    <t>Náhradní náplň do korekčního strojku 4,2 mm × 10 m</t>
  </si>
  <si>
    <t>Jednoduché kovové ořezávátko</t>
  </si>
  <si>
    <r>
      <rPr>
        <b/>
        <sz val="10"/>
        <color theme="1"/>
        <rFont val="Times New Roman"/>
        <family val="1"/>
        <charset val="238"/>
      </rPr>
      <t>Tužka s pryží - 2B</t>
    </r>
    <r>
      <rPr>
        <sz val="10"/>
        <color theme="1"/>
        <rFont val="Times New Roman"/>
        <family val="1"/>
        <charset val="238"/>
      </rPr>
      <t xml:space="preserve">. Dřevěná lakovaná tužka s pryží. </t>
    </r>
  </si>
  <si>
    <r>
      <rPr>
        <b/>
        <sz val="10"/>
        <color theme="1"/>
        <rFont val="Times New Roman"/>
        <family val="1"/>
        <charset val="238"/>
      </rPr>
      <t>Tužka - 2B</t>
    </r>
    <r>
      <rPr>
        <sz val="10"/>
        <color theme="1"/>
        <rFont val="Times New Roman"/>
        <family val="1"/>
        <charset val="238"/>
      </rPr>
      <t>. Dřevěná lakovaná tužka.</t>
    </r>
  </si>
  <si>
    <r>
      <rPr>
        <b/>
        <sz val="10"/>
        <color theme="1"/>
        <rFont val="Times New Roman"/>
        <family val="1"/>
        <charset val="238"/>
      </rPr>
      <t>Kovová kleštinová padací mechanická tužka</t>
    </r>
    <r>
      <rPr>
        <sz val="10"/>
        <color theme="1"/>
        <rFont val="Times New Roman"/>
        <family val="1"/>
        <charset val="238"/>
      </rPr>
      <t xml:space="preserve"> (versatilka). Tuhy HB.</t>
    </r>
  </si>
  <si>
    <t>Tuhy do versatilek - HB, 6 ks</t>
  </si>
  <si>
    <r>
      <rPr>
        <b/>
        <sz val="10"/>
        <color theme="1"/>
        <rFont val="Times New Roman"/>
        <family val="1"/>
        <charset val="238"/>
      </rPr>
      <t>Tuhy do mikrotužky 0,5 mm, HB</t>
    </r>
    <r>
      <rPr>
        <sz val="10"/>
        <color theme="1"/>
        <rFont val="Times New Roman"/>
        <family val="1"/>
        <charset val="238"/>
      </rPr>
      <t>.</t>
    </r>
  </si>
  <si>
    <r>
      <rPr>
        <b/>
        <sz val="10"/>
        <color theme="1"/>
        <rFont val="Times New Roman"/>
        <family val="1"/>
        <charset val="238"/>
      </rPr>
      <t>Mikrotužka 0,5 mm</t>
    </r>
    <r>
      <rPr>
        <sz val="10"/>
        <color theme="1"/>
        <rFont val="Times New Roman"/>
        <family val="1"/>
        <charset val="238"/>
      </rPr>
      <t>. Plastové tělo, pohodlný úchop, hladký kovový a automatický posuv tuhy.</t>
    </r>
  </si>
  <si>
    <r>
      <rPr>
        <b/>
        <sz val="10"/>
        <color theme="1"/>
        <rFont val="Times New Roman"/>
        <family val="1"/>
        <charset val="238"/>
      </rPr>
      <t xml:space="preserve">Popisovač, </t>
    </r>
    <r>
      <rPr>
        <sz val="10"/>
        <color theme="1"/>
        <rFont val="Times New Roman"/>
        <family val="1"/>
        <charset val="238"/>
      </rPr>
      <t xml:space="preserve">permanentní inkoust na alkoholové bázi, válcový hrot, šíře stopy </t>
    </r>
    <r>
      <rPr>
        <b/>
        <sz val="10"/>
        <color theme="1"/>
        <rFont val="Times New Roman"/>
        <family val="1"/>
        <charset val="238"/>
      </rPr>
      <t>1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</si>
  <si>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 xml:space="preserve">Sada popisovačů - 4 ks, </t>
    </r>
    <r>
      <rPr>
        <sz val="10"/>
        <color theme="1"/>
        <rFont val="Times New Roman"/>
        <family val="1"/>
        <charset val="238"/>
      </rPr>
      <t xml:space="preserve">permanentní inkoust na alkoholové bázi, válcový hrot, šíře stopy </t>
    </r>
    <r>
      <rPr>
        <b/>
        <sz val="10"/>
        <color theme="1"/>
        <rFont val="Times New Roman"/>
        <family val="1"/>
        <charset val="238"/>
      </rPr>
      <t>1 mm</t>
    </r>
    <r>
      <rPr>
        <sz val="10"/>
        <color theme="1"/>
        <rFont val="Times New Roman"/>
        <family val="1"/>
        <charset val="238"/>
      </rPr>
      <t xml:space="preserve">. </t>
    </r>
  </si>
  <si>
    <r>
      <rPr>
        <b/>
        <sz val="10"/>
        <color theme="1"/>
        <rFont val="Times New Roman"/>
        <family val="1"/>
        <charset val="238"/>
      </rPr>
      <t>Popisovač,</t>
    </r>
    <r>
      <rPr>
        <sz val="10"/>
        <color theme="1"/>
        <rFont val="Times New Roman"/>
        <family val="1"/>
        <charset val="238"/>
      </rPr>
      <t xml:space="preserve"> permanentní inkoust na alkoholové bázi, válcový hrot, šíře stopy </t>
    </r>
    <r>
      <rPr>
        <b/>
        <sz val="10"/>
        <color theme="1"/>
        <rFont val="Times New Roman"/>
        <family val="1"/>
        <charset val="238"/>
      </rPr>
      <t>2,5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 xml:space="preserve">. </t>
    </r>
  </si>
  <si>
    <r>
      <rPr>
        <b/>
        <sz val="10"/>
        <color theme="1"/>
        <rFont val="Times New Roman"/>
        <family val="1"/>
        <charset val="238"/>
      </rPr>
      <t>Popisovač</t>
    </r>
    <r>
      <rPr>
        <sz val="10"/>
        <color theme="1"/>
        <rFont val="Times New Roman"/>
        <family val="1"/>
        <charset val="238"/>
      </rPr>
      <t xml:space="preserve">, permanentní inkoust na alkoholové bázi, klínový hrot, šíře stopy </t>
    </r>
    <r>
      <rPr>
        <b/>
        <sz val="10"/>
        <color theme="1"/>
        <rFont val="Times New Roman"/>
        <family val="1"/>
        <charset val="238"/>
      </rPr>
      <t>1 - 4,6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</si>
  <si>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Zvýrazňovač</t>
    </r>
    <r>
      <rPr>
        <sz val="10"/>
        <color theme="1"/>
        <rFont val="Times New Roman"/>
        <family val="1"/>
        <charset val="238"/>
      </rPr>
      <t xml:space="preserve">. Plastové tělo. Na všechny druhy papíru. Klínový hrot, šíře stopy </t>
    </r>
    <r>
      <rPr>
        <b/>
        <sz val="10"/>
        <color theme="1"/>
        <rFont val="Times New Roman"/>
        <family val="1"/>
        <charset val="238"/>
      </rPr>
      <t>1 - 4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</si>
  <si>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Sada zvýrazňovačů</t>
    </r>
    <r>
      <rPr>
        <sz val="10"/>
        <color theme="1"/>
        <rFont val="Times New Roman"/>
        <family val="1"/>
        <charset val="238"/>
      </rPr>
      <t xml:space="preserve">. Plastové tělo. Na všechny druhy papíru. Klínový hrot, šíře stopy </t>
    </r>
    <r>
      <rPr>
        <b/>
        <sz val="10"/>
        <color theme="1"/>
        <rFont val="Times New Roman"/>
        <family val="1"/>
        <charset val="238"/>
      </rPr>
      <t>1 - 4 mm</t>
    </r>
    <r>
      <rPr>
        <sz val="10"/>
        <color theme="1"/>
        <rFont val="Times New Roman"/>
        <family val="1"/>
        <charset val="238"/>
      </rPr>
      <t xml:space="preserve">. </t>
    </r>
    <r>
      <rPr>
        <b/>
        <sz val="10"/>
        <color theme="1"/>
        <rFont val="Times New Roman"/>
        <family val="1"/>
        <charset val="238"/>
      </rPr>
      <t/>
    </r>
  </si>
  <si>
    <r>
      <rPr>
        <b/>
        <sz val="10"/>
        <color theme="1"/>
        <rFont val="Times New Roman"/>
        <family val="1"/>
        <charset val="238"/>
      </rPr>
      <t>Zvýrazňovač</t>
    </r>
    <r>
      <rPr>
        <sz val="10"/>
        <color theme="1"/>
        <rFont val="Times New Roman"/>
        <family val="1"/>
        <charset val="238"/>
      </rPr>
      <t xml:space="preserve">. Velkokapacitní zvýrazňovač. Na všechny druhy papíru. klínový hrot. Šíře stopy </t>
    </r>
    <r>
      <rPr>
        <b/>
        <sz val="10"/>
        <color theme="1"/>
        <rFont val="Times New Roman"/>
        <family val="1"/>
        <charset val="238"/>
      </rPr>
      <t>1 - 4,6 mm</t>
    </r>
    <r>
      <rPr>
        <sz val="10"/>
        <color theme="1"/>
        <rFont val="Times New Roman"/>
        <family val="1"/>
        <charset val="238"/>
      </rPr>
      <t xml:space="preserve">. </t>
    </r>
    <r>
      <rPr>
        <b/>
        <sz val="10"/>
        <color theme="1"/>
        <rFont val="Times New Roman"/>
        <family val="1"/>
        <charset val="238"/>
      </rPr>
      <t>Všechny barvy.</t>
    </r>
  </si>
  <si>
    <r>
      <rPr>
        <b/>
        <sz val="10"/>
        <color theme="1"/>
        <rFont val="Times New Roman"/>
        <family val="1"/>
        <charset val="238"/>
      </rPr>
      <t>Sada zvýrazňovačů</t>
    </r>
    <r>
      <rPr>
        <sz val="10"/>
        <color theme="1"/>
        <rFont val="Times New Roman"/>
        <family val="1"/>
        <charset val="238"/>
      </rPr>
      <t xml:space="preserve">. Velkokapacitní zvýrazňovač. Na všechny druhy papíru. Klínový hrot. Šíře stopy </t>
    </r>
    <r>
      <rPr>
        <b/>
        <sz val="10"/>
        <color theme="1"/>
        <rFont val="Times New Roman"/>
        <family val="1"/>
        <charset val="238"/>
      </rPr>
      <t>1 - 4,6 mm</t>
    </r>
    <r>
      <rPr>
        <sz val="10"/>
        <color theme="1"/>
        <rFont val="Times New Roman"/>
        <family val="1"/>
        <charset val="238"/>
      </rPr>
      <t>.</t>
    </r>
  </si>
  <si>
    <r>
      <rPr>
        <b/>
        <sz val="10"/>
        <color theme="1"/>
        <rFont val="Times New Roman"/>
        <family val="1"/>
        <charset val="238"/>
      </rPr>
      <t xml:space="preserve">Gelový roller, </t>
    </r>
    <r>
      <rPr>
        <sz val="10"/>
        <color theme="1"/>
        <rFont val="Times New Roman"/>
        <family val="1"/>
        <charset val="238"/>
      </rPr>
      <t xml:space="preserve">jednorázový. Šíře stopy </t>
    </r>
    <r>
      <rPr>
        <b/>
        <sz val="10"/>
        <color theme="1"/>
        <rFont val="Times New Roman"/>
        <family val="1"/>
        <charset val="238"/>
      </rPr>
      <t>0,5 mm.</t>
    </r>
    <r>
      <rPr>
        <sz val="10"/>
        <color theme="1"/>
        <rFont val="Times New Roman"/>
        <family val="1"/>
        <charset val="238"/>
      </rPr>
      <t xml:space="preserve"> Barva náplně</t>
    </r>
    <r>
      <rPr>
        <b/>
        <sz val="10"/>
        <color theme="1"/>
        <rFont val="Times New Roman"/>
        <family val="1"/>
        <charset val="238"/>
      </rPr>
      <t xml:space="preserve"> min. modrá.</t>
    </r>
  </si>
  <si>
    <r>
      <rPr>
        <b/>
        <sz val="10"/>
        <color theme="1"/>
        <rFont val="Times New Roman"/>
        <family val="1"/>
        <charset val="238"/>
      </rPr>
      <t>Náhradní náplň pro gelový roller</t>
    </r>
    <r>
      <rPr>
        <sz val="10"/>
        <color theme="1"/>
        <rFont val="Times New Roman"/>
        <family val="1"/>
        <charset val="238"/>
      </rPr>
      <t xml:space="preserve">, šíře stopy </t>
    </r>
    <r>
      <rPr>
        <b/>
        <sz val="10"/>
        <color theme="1"/>
        <rFont val="Times New Roman"/>
        <family val="1"/>
        <charset val="238"/>
      </rPr>
      <t>min. 0,5 mm</t>
    </r>
    <r>
      <rPr>
        <sz val="10"/>
        <color theme="1"/>
        <rFont val="Times New Roman"/>
        <family val="1"/>
        <charset val="238"/>
      </rPr>
      <t xml:space="preserve">. Barva náplně </t>
    </r>
    <r>
      <rPr>
        <b/>
        <sz val="10"/>
        <color theme="1"/>
        <rFont val="Times New Roman"/>
        <family val="1"/>
        <charset val="238"/>
      </rPr>
      <t>modrá, červená, černá</t>
    </r>
    <r>
      <rPr>
        <sz val="10"/>
        <color theme="1"/>
        <rFont val="Times New Roman"/>
        <family val="1"/>
        <charset val="238"/>
      </rPr>
      <t>.</t>
    </r>
  </si>
  <si>
    <r>
      <rPr>
        <b/>
        <sz val="10"/>
        <color theme="1"/>
        <rFont val="Times New Roman"/>
        <family val="1"/>
        <charset val="238"/>
      </rPr>
      <t>Jednorázová kuličková tužka</t>
    </r>
    <r>
      <rPr>
        <sz val="10"/>
        <color theme="1"/>
        <rFont val="Times New Roman"/>
        <family val="1"/>
        <charset val="238"/>
      </rPr>
      <t xml:space="preserve">, šíře stopy </t>
    </r>
    <r>
      <rPr>
        <b/>
        <sz val="10"/>
        <color theme="1"/>
        <rFont val="Times New Roman"/>
        <family val="1"/>
        <charset val="238"/>
      </rPr>
      <t>min. 0,5 mm</t>
    </r>
    <r>
      <rPr>
        <sz val="10"/>
        <color theme="1"/>
        <rFont val="Times New Roman"/>
        <family val="1"/>
        <charset val="238"/>
      </rPr>
      <t xml:space="preserve">, barva náplně </t>
    </r>
    <r>
      <rPr>
        <b/>
        <sz val="10"/>
        <color theme="1"/>
        <rFont val="Times New Roman"/>
        <family val="1"/>
        <charset val="238"/>
      </rPr>
      <t>modrá, červená, černá</t>
    </r>
    <r>
      <rPr>
        <sz val="10"/>
        <color theme="1"/>
        <rFont val="Times New Roman"/>
        <family val="1"/>
        <charset val="238"/>
      </rPr>
      <t>.</t>
    </r>
  </si>
  <si>
    <r>
      <rPr>
        <b/>
        <sz val="10"/>
        <color theme="1"/>
        <rFont val="Times New Roman"/>
        <family val="1"/>
        <charset val="238"/>
      </rPr>
      <t>Jednorázová kuličková tužka</t>
    </r>
    <r>
      <rPr>
        <sz val="10"/>
        <color theme="1"/>
        <rFont val="Times New Roman"/>
        <family val="1"/>
        <charset val="238"/>
      </rPr>
      <t xml:space="preserve">, šíře stopy </t>
    </r>
    <r>
      <rPr>
        <b/>
        <sz val="10"/>
        <color theme="1"/>
        <rFont val="Times New Roman"/>
        <family val="1"/>
        <charset val="238"/>
      </rPr>
      <t>min. 0,7 mm</t>
    </r>
    <r>
      <rPr>
        <sz val="10"/>
        <color theme="1"/>
        <rFont val="Times New Roman"/>
        <family val="1"/>
        <charset val="238"/>
      </rPr>
      <t xml:space="preserve">, barva náplně </t>
    </r>
    <r>
      <rPr>
        <b/>
        <sz val="10"/>
        <color theme="1"/>
        <rFont val="Times New Roman"/>
        <family val="1"/>
        <charset val="238"/>
      </rPr>
      <t>modrá, červená, černá</t>
    </r>
    <r>
      <rPr>
        <sz val="10"/>
        <color theme="1"/>
        <rFont val="Times New Roman"/>
        <family val="1"/>
        <charset val="238"/>
      </rPr>
      <t>.</t>
    </r>
  </si>
  <si>
    <r>
      <rPr>
        <b/>
        <sz val="10"/>
        <color theme="1"/>
        <rFont val="Times New Roman"/>
        <family val="1"/>
        <charset val="238"/>
      </rPr>
      <t xml:space="preserve">Gelový roller, </t>
    </r>
    <r>
      <rPr>
        <sz val="10"/>
        <color theme="1"/>
        <rFont val="Times New Roman"/>
        <family val="1"/>
        <charset val="238"/>
      </rPr>
      <t>jednorázový.</t>
    </r>
    <r>
      <rPr>
        <b/>
        <sz val="10"/>
        <color theme="1"/>
        <rFont val="Times New Roman"/>
        <family val="1"/>
        <charset val="238"/>
      </rPr>
      <t xml:space="preserve"> </t>
    </r>
    <r>
      <rPr>
        <sz val="10"/>
        <color theme="1"/>
        <rFont val="Times New Roman"/>
        <family val="1"/>
        <charset val="238"/>
      </rPr>
      <t xml:space="preserve">Šíře stopy </t>
    </r>
    <r>
      <rPr>
        <b/>
        <sz val="10"/>
        <color theme="1"/>
        <rFont val="Times New Roman"/>
        <family val="1"/>
        <charset val="238"/>
      </rPr>
      <t xml:space="preserve">0,7 mm. </t>
    </r>
    <r>
      <rPr>
        <sz val="10"/>
        <color theme="1"/>
        <rFont val="Times New Roman"/>
        <family val="1"/>
        <charset val="238"/>
      </rPr>
      <t xml:space="preserve">Barva náplně </t>
    </r>
    <r>
      <rPr>
        <b/>
        <sz val="10"/>
        <color theme="1"/>
        <rFont val="Times New Roman"/>
        <family val="1"/>
        <charset val="238"/>
      </rPr>
      <t>min.</t>
    </r>
    <r>
      <rPr>
        <sz val="10"/>
        <color theme="1"/>
        <rFont val="Times New Roman"/>
        <family val="1"/>
        <charset val="238"/>
      </rPr>
      <t xml:space="preserve"> </t>
    </r>
    <r>
      <rPr>
        <b/>
        <sz val="10"/>
        <color theme="1"/>
        <rFont val="Times New Roman"/>
        <family val="1"/>
        <charset val="238"/>
      </rPr>
      <t>modrá.</t>
    </r>
  </si>
  <si>
    <r>
      <rPr>
        <b/>
        <sz val="10"/>
        <color theme="1"/>
        <rFont val="Times New Roman"/>
        <family val="1"/>
        <charset val="238"/>
      </rPr>
      <t>Gelový roller</t>
    </r>
    <r>
      <rPr>
        <sz val="10"/>
        <color theme="1"/>
        <rFont val="Times New Roman"/>
        <family val="1"/>
        <charset val="238"/>
      </rPr>
      <t xml:space="preserve">, s vyměnitelnou náplní, šíře stopy </t>
    </r>
    <r>
      <rPr>
        <b/>
        <sz val="10"/>
        <color theme="1"/>
        <rFont val="Times New Roman"/>
        <family val="1"/>
        <charset val="238"/>
      </rPr>
      <t>min. 0,5 mm</t>
    </r>
    <r>
      <rPr>
        <sz val="10"/>
        <color theme="1"/>
        <rFont val="Times New Roman"/>
        <family val="1"/>
        <charset val="238"/>
      </rPr>
      <t xml:space="preserve">. </t>
    </r>
  </si>
  <si>
    <r>
      <rPr>
        <b/>
        <sz val="10"/>
        <color theme="1"/>
        <rFont val="Times New Roman"/>
        <family val="1"/>
        <charset val="238"/>
      </rPr>
      <t>Kuličková tužka s vyměnitelnou náplní</t>
    </r>
    <r>
      <rPr>
        <sz val="10"/>
        <color theme="1"/>
        <rFont val="Times New Roman"/>
        <family val="1"/>
        <charset val="238"/>
      </rPr>
      <t>.</t>
    </r>
  </si>
  <si>
    <r>
      <t xml:space="preserve">1 ks          </t>
    </r>
    <r>
      <rPr>
        <sz val="8"/>
        <color theme="1"/>
        <rFont val="Times New Roman"/>
        <family val="1"/>
        <charset val="238"/>
      </rPr>
      <t>(12 tuh)</t>
    </r>
  </si>
  <si>
    <r>
      <t xml:space="preserve">1 sada     </t>
    </r>
    <r>
      <rPr>
        <sz val="8"/>
        <color theme="1"/>
        <rFont val="Times New Roman"/>
        <family val="1"/>
        <charset val="238"/>
      </rPr>
      <t xml:space="preserve"> (4 kusy)</t>
    </r>
  </si>
  <si>
    <r>
      <rPr>
        <b/>
        <sz val="10"/>
        <color theme="1"/>
        <rFont val="Times New Roman"/>
        <family val="1"/>
        <charset val="238"/>
      </rPr>
      <t>Náhradní náplň pro kuličkovou tužku</t>
    </r>
    <r>
      <rPr>
        <sz val="10"/>
        <color theme="1"/>
        <rFont val="Times New Roman"/>
        <family val="1"/>
        <charset val="238"/>
      </rPr>
      <t xml:space="preserve">, barva náplně </t>
    </r>
    <r>
      <rPr>
        <b/>
        <sz val="10"/>
        <color theme="1"/>
        <rFont val="Times New Roman"/>
        <family val="1"/>
        <charset val="238"/>
      </rPr>
      <t>min. modrá, červená, černá</t>
    </r>
    <r>
      <rPr>
        <sz val="10"/>
        <color theme="1"/>
        <rFont val="Times New Roman"/>
        <family val="1"/>
        <charset val="238"/>
      </rPr>
      <t>.</t>
    </r>
  </si>
  <si>
    <t xml:space="preserve">Alkalické baterie AA. </t>
  </si>
  <si>
    <r>
      <t xml:space="preserve">1 balení </t>
    </r>
    <r>
      <rPr>
        <sz val="8"/>
        <color theme="1"/>
        <rFont val="Times New Roman"/>
        <family val="1"/>
        <charset val="238"/>
      </rPr>
      <t>(8 kusů)</t>
    </r>
  </si>
  <si>
    <t xml:space="preserve">Alkalické baterie AAA. </t>
  </si>
  <si>
    <t xml:space="preserve">Alkalická baterie 9 V. </t>
  </si>
  <si>
    <r>
      <rPr>
        <b/>
        <sz val="10"/>
        <color theme="1"/>
        <rFont val="Times New Roman"/>
        <family val="1"/>
        <charset val="238"/>
      </rPr>
      <t>Tabelační papír 21cm/1+0</t>
    </r>
    <r>
      <rPr>
        <sz val="10"/>
        <color theme="1"/>
        <rFont val="Times New Roman"/>
        <family val="1"/>
        <charset val="238"/>
      </rPr>
      <t xml:space="preserve"> . Tabelační papír bez oddělitelné boční perforace.</t>
    </r>
  </si>
  <si>
    <r>
      <rPr>
        <b/>
        <sz val="10"/>
        <color theme="1"/>
        <rFont val="Times New Roman"/>
        <family val="1"/>
        <charset val="238"/>
      </rPr>
      <t>Pákový kartonový pořadač</t>
    </r>
    <r>
      <rPr>
        <sz val="10"/>
        <color theme="1"/>
        <rFont val="Times New Roman"/>
        <family val="1"/>
        <charset val="238"/>
      </rPr>
      <t xml:space="preserve">. Hřbet </t>
    </r>
    <r>
      <rPr>
        <b/>
        <sz val="10"/>
        <color theme="1"/>
        <rFont val="Times New Roman"/>
        <family val="1"/>
        <charset val="238"/>
      </rPr>
      <t>50 mm</t>
    </r>
    <r>
      <rPr>
        <sz val="10"/>
        <color theme="1"/>
        <rFont val="Times New Roman"/>
        <family val="1"/>
        <charset val="238"/>
      </rPr>
      <t xml:space="preserve">. </t>
    </r>
    <r>
      <rPr>
        <b/>
        <sz val="10"/>
        <color theme="1"/>
        <rFont val="Times New Roman"/>
        <family val="1"/>
        <charset val="238"/>
      </rPr>
      <t>Všechny barvy.</t>
    </r>
  </si>
  <si>
    <r>
      <rPr>
        <b/>
        <sz val="10"/>
        <color theme="1"/>
        <rFont val="Times New Roman"/>
        <family val="1"/>
        <charset val="238"/>
      </rPr>
      <t>Pákový kartonový pořadač</t>
    </r>
    <r>
      <rPr>
        <sz val="10"/>
        <color theme="1"/>
        <rFont val="Times New Roman"/>
        <family val="1"/>
        <charset val="238"/>
      </rPr>
      <t xml:space="preserve">. Hřbet </t>
    </r>
    <r>
      <rPr>
        <b/>
        <sz val="10"/>
        <color theme="1"/>
        <rFont val="Times New Roman"/>
        <family val="1"/>
        <charset val="238"/>
      </rPr>
      <t>75 mm</t>
    </r>
    <r>
      <rPr>
        <sz val="10"/>
        <color theme="1"/>
        <rFont val="Times New Roman"/>
        <family val="1"/>
        <charset val="238"/>
      </rPr>
      <t xml:space="preserve">. </t>
    </r>
    <r>
      <rPr>
        <b/>
        <sz val="10"/>
        <color theme="1"/>
        <rFont val="Times New Roman"/>
        <family val="1"/>
        <charset val="238"/>
      </rPr>
      <t>Všechny barvy.</t>
    </r>
  </si>
  <si>
    <r>
      <rPr>
        <b/>
        <sz val="10"/>
        <color theme="1"/>
        <rFont val="Times New Roman"/>
        <family val="1"/>
        <charset val="238"/>
      </rPr>
      <t>Papírový rozlišovač - 105×240 mm. Všechny barvy</t>
    </r>
    <r>
      <rPr>
        <sz val="10"/>
        <color theme="1"/>
        <rFont val="Times New Roman"/>
        <family val="1"/>
        <charset val="238"/>
      </rPr>
      <t>.</t>
    </r>
  </si>
  <si>
    <r>
      <rPr>
        <b/>
        <sz val="10"/>
        <color theme="1"/>
        <rFont val="Times New Roman"/>
        <family val="1"/>
        <charset val="238"/>
      </rPr>
      <t>Pryž na tužku a inkoust</t>
    </r>
    <r>
      <rPr>
        <sz val="10"/>
        <color theme="1"/>
        <rFont val="Times New Roman"/>
        <family val="1"/>
        <charset val="238"/>
      </rPr>
      <t xml:space="preserve">. Sešikmené hrany pro přesné gumování. </t>
    </r>
  </si>
  <si>
    <r>
      <rPr>
        <b/>
        <sz val="10"/>
        <color theme="1"/>
        <rFont val="Times New Roman"/>
        <family val="1"/>
        <charset val="238"/>
      </rPr>
      <t xml:space="preserve">Xerografický papír - A4, 80 g, 5×500 listů. </t>
    </r>
    <r>
      <rPr>
        <sz val="10"/>
        <color theme="1"/>
        <rFont val="Times New Roman"/>
        <family val="1"/>
        <charset val="238"/>
      </rPr>
      <t>Vysoce kvalitní papír s nízkou prašností, vysokou bělostí a stálostí kvality. Třída</t>
    </r>
    <r>
      <rPr>
        <b/>
        <sz val="10"/>
        <color theme="1"/>
        <rFont val="Times New Roman"/>
        <family val="1"/>
        <charset val="238"/>
      </rPr>
      <t xml:space="preserve"> A</t>
    </r>
    <r>
      <rPr>
        <sz val="10"/>
        <color theme="1"/>
        <rFont val="Times New Roman"/>
        <family val="1"/>
        <charset val="238"/>
      </rPr>
      <t>.</t>
    </r>
  </si>
  <si>
    <r>
      <rPr>
        <b/>
        <sz val="10"/>
        <rFont val="Times New Roman"/>
        <family val="1"/>
        <charset val="238"/>
      </rPr>
      <t xml:space="preserve">Xerografický papír - A4, 80 g, 5×500 listů, </t>
    </r>
    <r>
      <rPr>
        <sz val="10"/>
        <rFont val="Times New Roman"/>
        <family val="1"/>
        <charset val="238"/>
      </rPr>
      <t xml:space="preserve">střední kvality vhodný pro použití v černobílých laserových tiskárnách, kopírovacích strojích a faxech. Třída </t>
    </r>
    <r>
      <rPr>
        <b/>
        <sz val="10"/>
        <rFont val="Times New Roman"/>
        <family val="1"/>
        <charset val="238"/>
      </rPr>
      <t>min. B</t>
    </r>
    <r>
      <rPr>
        <sz val="10"/>
        <rFont val="Times New Roman"/>
        <family val="1"/>
        <charset val="238"/>
      </rPr>
      <t>.</t>
    </r>
  </si>
  <si>
    <r>
      <rPr>
        <b/>
        <sz val="10"/>
        <color theme="1"/>
        <rFont val="Times New Roman"/>
        <family val="1"/>
        <charset val="238"/>
      </rPr>
      <t xml:space="preserve">Xerografický papír - A3, 80 g, 500 listů. </t>
    </r>
    <r>
      <rPr>
        <sz val="10"/>
        <color theme="1"/>
        <rFont val="Times New Roman"/>
        <family val="1"/>
        <charset val="238"/>
      </rPr>
      <t xml:space="preserve">Vysoce kvalitní papír, s nízkou prašností, vysokou bělostí a stálostí kvality. Třída </t>
    </r>
    <r>
      <rPr>
        <b/>
        <sz val="10"/>
        <color theme="1"/>
        <rFont val="Times New Roman"/>
        <family val="1"/>
        <charset val="238"/>
      </rPr>
      <t>A</t>
    </r>
    <r>
      <rPr>
        <sz val="10"/>
        <color theme="1"/>
        <rFont val="Times New Roman"/>
        <family val="1"/>
        <charset val="238"/>
      </rPr>
      <t>.</t>
    </r>
  </si>
  <si>
    <t>→</t>
  </si>
  <si>
    <t>výše SLEVY v %</t>
  </si>
  <si>
    <t>katalogové ceny zboží</t>
  </si>
  <si>
    <r>
      <rPr>
        <b/>
        <sz val="10"/>
        <color theme="1"/>
        <rFont val="Times New Roman"/>
        <family val="1"/>
        <charset val="238"/>
      </rPr>
      <t>cena zboží po slevě</t>
    </r>
    <r>
      <rPr>
        <sz val="10"/>
        <color theme="1"/>
        <rFont val="Times New Roman"/>
        <family val="1"/>
        <charset val="238"/>
      </rPr>
      <t/>
    </r>
  </si>
  <si>
    <t>minimální výše slevy je uvedena v bodu 6.3. ZD</t>
  </si>
  <si>
    <t>CELKOVÁ NABÍDKOVÁ CENA</t>
  </si>
  <si>
    <r>
      <rPr>
        <b/>
        <sz val="10"/>
        <color theme="1"/>
        <rFont val="Times New Roman"/>
        <family val="1"/>
        <charset val="238"/>
      </rPr>
      <t>Mikrofix</t>
    </r>
    <r>
      <rPr>
        <sz val="10"/>
        <color theme="1"/>
        <rFont val="Times New Roman"/>
        <family val="1"/>
        <charset val="238"/>
      </rPr>
      <t>, šíře stopy</t>
    </r>
    <r>
      <rPr>
        <b/>
        <sz val="10"/>
        <color theme="1"/>
        <rFont val="Times New Roman"/>
        <family val="1"/>
        <charset val="238"/>
      </rPr>
      <t xml:space="preserve"> 0,5 mm</t>
    </r>
    <r>
      <rPr>
        <sz val="10"/>
        <color theme="1"/>
        <rFont val="Times New Roman"/>
        <family val="1"/>
        <charset val="238"/>
      </rPr>
      <t xml:space="preserve">. </t>
    </r>
    <r>
      <rPr>
        <b/>
        <sz val="10"/>
        <color theme="1"/>
        <rFont val="Times New Roman"/>
        <family val="1"/>
        <charset val="238"/>
      </rPr>
      <t>Všechny barvy.</t>
    </r>
  </si>
  <si>
    <r>
      <rPr>
        <b/>
        <sz val="10"/>
        <color theme="1"/>
        <rFont val="Times New Roman"/>
        <family val="1"/>
        <charset val="238"/>
      </rPr>
      <t>Popisovač na tabule</t>
    </r>
    <r>
      <rPr>
        <sz val="10"/>
        <color theme="1"/>
        <rFont val="Times New Roman"/>
        <family val="1"/>
        <charset val="238"/>
      </rPr>
      <t xml:space="preserve">, za sucha stíratelný, kulatý hrot, šíře stopy </t>
    </r>
    <r>
      <rPr>
        <b/>
        <sz val="10"/>
        <color theme="1"/>
        <rFont val="Times New Roman"/>
        <family val="1"/>
        <charset val="238"/>
      </rPr>
      <t>3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</si>
  <si>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Mazací magnetická houba</t>
    </r>
    <r>
      <rPr>
        <sz val="10"/>
        <color theme="1"/>
        <rFont val="Times New Roman"/>
        <family val="1"/>
        <charset val="238"/>
      </rPr>
      <t xml:space="preserve"> na bílé tabule.</t>
    </r>
  </si>
  <si>
    <t>Magnety v plastu, průměr 24 mm, kulaté. Všechny barvy.</t>
  </si>
  <si>
    <r>
      <rPr>
        <b/>
        <sz val="10"/>
        <color theme="1"/>
        <rFont val="Times New Roman"/>
        <family val="1"/>
        <charset val="238"/>
      </rPr>
      <t>Upínáčky na korkovou tabuli</t>
    </r>
    <r>
      <rPr>
        <sz val="10"/>
        <color theme="1"/>
        <rFont val="Times New Roman"/>
        <family val="1"/>
        <charset val="238"/>
      </rPr>
      <t>, mix barev.</t>
    </r>
  </si>
  <si>
    <r>
      <t xml:space="preserve">1 balení </t>
    </r>
    <r>
      <rPr>
        <sz val="8"/>
        <color theme="1"/>
        <rFont val="Times New Roman"/>
        <family val="1"/>
        <charset val="238"/>
      </rPr>
      <t>(40 kusů)</t>
    </r>
  </si>
  <si>
    <r>
      <rPr>
        <b/>
        <sz val="10"/>
        <color theme="1"/>
        <rFont val="Times New Roman"/>
        <family val="1"/>
        <charset val="238"/>
      </rPr>
      <t>Papírový rychlovazač</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</si>
  <si>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Celoplastový kroužkový pořadač</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xml:space="preserve">, šíře hřbetu </t>
    </r>
    <r>
      <rPr>
        <b/>
        <sz val="10"/>
        <color theme="1"/>
        <rFont val="Times New Roman"/>
        <family val="1"/>
        <charset val="238"/>
      </rPr>
      <t>85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</si>
  <si>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Celoplastový kroužkový pořadač</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xml:space="preserve">, šíře hřbetu </t>
    </r>
    <r>
      <rPr>
        <b/>
        <sz val="10"/>
        <color theme="1"/>
        <rFont val="Times New Roman"/>
        <family val="1"/>
        <charset val="238"/>
      </rPr>
      <t>70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</si>
  <si>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Celoplastový kroužkový pořadač</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xml:space="preserve">, šíře hřbetu </t>
    </r>
    <r>
      <rPr>
        <b/>
        <sz val="10"/>
        <color theme="1"/>
        <rFont val="Times New Roman"/>
        <family val="1"/>
        <charset val="238"/>
      </rPr>
      <t>40 mm</t>
    </r>
    <r>
      <rPr>
        <sz val="10"/>
        <color theme="1"/>
        <rFont val="Times New Roman"/>
        <family val="1"/>
        <charset val="238"/>
      </rPr>
      <t xml:space="preserve">. </t>
    </r>
    <r>
      <rPr>
        <b/>
        <sz val="10"/>
        <color theme="1"/>
        <rFont val="Times New Roman"/>
        <family val="1"/>
        <charset val="238"/>
      </rPr>
      <t>Všechny barvy</t>
    </r>
    <r>
      <rPr>
        <sz val="10"/>
        <color theme="1"/>
        <rFont val="Times New Roman"/>
        <family val="1"/>
        <charset val="238"/>
      </rPr>
      <t>.</t>
    </r>
  </si>
  <si>
    <r>
      <rPr>
        <b/>
        <sz val="10"/>
        <color theme="1"/>
        <rFont val="Times New Roman"/>
        <family val="1"/>
        <charset val="238"/>
      </rPr>
      <t>Zakládací obal U A4 - matný</t>
    </r>
    <r>
      <rPr>
        <sz val="10"/>
        <color theme="1"/>
        <rFont val="Times New Roman"/>
        <family val="1"/>
        <charset val="238"/>
      </rPr>
      <t xml:space="preserve">. Transparentní zakládací obal "U", závěsný, </t>
    </r>
    <r>
      <rPr>
        <b/>
        <sz val="10"/>
        <color theme="1"/>
        <rFont val="Times New Roman"/>
        <family val="1"/>
        <charset val="238"/>
      </rPr>
      <t>extra pevný</t>
    </r>
    <r>
      <rPr>
        <sz val="10"/>
        <color theme="1"/>
        <rFont val="Times New Roman"/>
        <family val="1"/>
        <charset val="238"/>
      </rPr>
      <t>. Formát A4, tloušťka 100 mikronů. Tolerance síly folie +/- 10%. Kapacita až 80 listů.</t>
    </r>
  </si>
  <si>
    <r>
      <rPr>
        <b/>
        <sz val="10"/>
        <color theme="1"/>
        <rFont val="Times New Roman"/>
        <family val="1"/>
        <charset val="238"/>
      </rPr>
      <t>Zakládací obal U A4 - matný</t>
    </r>
    <r>
      <rPr>
        <sz val="10"/>
        <color theme="1"/>
        <rFont val="Times New Roman"/>
        <family val="1"/>
        <charset val="238"/>
      </rPr>
      <t xml:space="preserve">. Transparentní zakládací obal "U", závěsný, </t>
    </r>
    <r>
      <rPr>
        <b/>
        <sz val="10"/>
        <color theme="1"/>
        <rFont val="Times New Roman"/>
        <family val="1"/>
        <charset val="238"/>
      </rPr>
      <t xml:space="preserve"> pevný</t>
    </r>
    <r>
      <rPr>
        <sz val="10"/>
        <color theme="1"/>
        <rFont val="Times New Roman"/>
        <family val="1"/>
        <charset val="238"/>
      </rPr>
      <t>. Formát A4, tloušťka 80 mikronů. Tolerance síly folie +/- 10%.</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</si>
  <si>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8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</si>
  <si>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6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</si>
  <si>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12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</si>
  <si>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10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</si>
  <si>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14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</si>
  <si>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16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</si>
  <si>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19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</si>
  <si>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22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</si>
  <si>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25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</si>
  <si>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28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</si>
  <si>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32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</si>
  <si>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45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</si>
  <si>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51 mm</t>
    </r>
    <r>
      <rPr>
        <sz val="10"/>
        <color theme="1"/>
        <rFont val="Times New Roman"/>
        <family val="1"/>
        <charset val="238"/>
      </rPr>
      <t>, všechny barvy.</t>
    </r>
  </si>
  <si>
    <r>
      <rPr>
        <b/>
        <sz val="10"/>
        <color theme="1"/>
        <rFont val="Times New Roman"/>
        <family val="1"/>
        <charset val="238"/>
      </rPr>
      <t>Plastový hřbet pro kroužkový vazač</t>
    </r>
    <r>
      <rPr>
        <sz val="10"/>
        <color theme="1"/>
        <rFont val="Times New Roman"/>
        <family val="1"/>
        <charset val="238"/>
      </rPr>
      <t xml:space="preserve">, průměr </t>
    </r>
    <r>
      <rPr>
        <b/>
        <sz val="10"/>
        <color theme="1"/>
        <rFont val="Times New Roman"/>
        <family val="1"/>
        <charset val="238"/>
      </rPr>
      <t>38 mm</t>
    </r>
    <r>
      <rPr>
        <sz val="10"/>
        <color theme="1"/>
        <rFont val="Times New Roman"/>
        <family val="1"/>
        <charset val="238"/>
      </rPr>
      <t>, všechny barvy.</t>
    </r>
  </si>
  <si>
    <t>POZNÁMKA</t>
  </si>
  <si>
    <r>
      <rPr>
        <b/>
        <sz val="10"/>
        <color theme="1"/>
        <rFont val="Times New Roman"/>
        <family val="1"/>
        <charset val="238"/>
      </rPr>
      <t>Přední strana pro kroužkový vazač</t>
    </r>
    <r>
      <rPr>
        <sz val="10"/>
        <color theme="1"/>
        <rFont val="Times New Roman"/>
        <family val="1"/>
        <charset val="238"/>
      </rPr>
      <t xml:space="preserve">, transparentní, formát </t>
    </r>
    <r>
      <rPr>
        <b/>
        <sz val="10"/>
        <color theme="1"/>
        <rFont val="Times New Roman"/>
        <family val="1"/>
        <charset val="238"/>
      </rPr>
      <t xml:space="preserve">A4, </t>
    </r>
    <r>
      <rPr>
        <sz val="10"/>
        <color theme="1"/>
        <rFont val="Times New Roman"/>
        <family val="1"/>
        <charset val="238"/>
      </rPr>
      <t>síla fólie minimálně 0,15 mm.</t>
    </r>
  </si>
  <si>
    <r>
      <rPr>
        <b/>
        <sz val="10"/>
        <color theme="1"/>
        <rFont val="Times New Roman"/>
        <family val="1"/>
        <charset val="238"/>
      </rPr>
      <t>Přední strana pro kroužkový vazač</t>
    </r>
    <r>
      <rPr>
        <sz val="10"/>
        <color theme="1"/>
        <rFont val="Times New Roman"/>
        <family val="1"/>
        <charset val="238"/>
      </rPr>
      <t xml:space="preserve">, barevné varianty, formát </t>
    </r>
    <r>
      <rPr>
        <b/>
        <sz val="10"/>
        <color theme="1"/>
        <rFont val="Times New Roman"/>
        <family val="1"/>
        <charset val="238"/>
      </rPr>
      <t>A4</t>
    </r>
    <r>
      <rPr>
        <sz val="10"/>
        <color theme="1"/>
        <rFont val="Times New Roman"/>
        <family val="1"/>
        <charset val="238"/>
      </rPr>
      <t>, síla fólie minimálně 0,15 mm.</t>
    </r>
  </si>
  <si>
    <r>
      <rPr>
        <b/>
        <sz val="10"/>
        <color theme="1"/>
        <rFont val="Times New Roman"/>
        <family val="1"/>
        <charset val="238"/>
      </rPr>
      <t>Zadní strana pro kroužkový vazač</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matná, všechny barevné varianty</t>
    </r>
  </si>
  <si>
    <r>
      <rPr>
        <b/>
        <sz val="10"/>
        <color theme="1"/>
        <rFont val="Times New Roman"/>
        <family val="1"/>
        <charset val="238"/>
      </rPr>
      <t>Zadní strana pro kroužkový vazač</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lesk, všechny barevné varianty</t>
    </r>
  </si>
  <si>
    <r>
      <rPr>
        <b/>
        <sz val="10"/>
        <color theme="1"/>
        <rFont val="Times New Roman"/>
        <family val="1"/>
        <charset val="238"/>
      </rPr>
      <t>Zadní strana pro kroužkový vazač</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imitace kůže, všechny barevné varianty</t>
    </r>
  </si>
  <si>
    <r>
      <rPr>
        <b/>
        <sz val="10"/>
        <color theme="1"/>
        <rFont val="Times New Roman"/>
        <family val="1"/>
        <charset val="238"/>
      </rPr>
      <t>Laminovací kapsa</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čirá, 80 mikronů.</t>
    </r>
  </si>
  <si>
    <r>
      <rPr>
        <b/>
        <sz val="10"/>
        <color theme="1"/>
        <rFont val="Times New Roman"/>
        <family val="1"/>
        <charset val="238"/>
      </rPr>
      <t>Laminovací kapsa</t>
    </r>
    <r>
      <rPr>
        <sz val="10"/>
        <color theme="1"/>
        <rFont val="Times New Roman"/>
        <family val="1"/>
        <charset val="238"/>
      </rPr>
      <t xml:space="preserve">, formát </t>
    </r>
    <r>
      <rPr>
        <b/>
        <sz val="10"/>
        <color theme="1"/>
        <rFont val="Times New Roman"/>
        <family val="1"/>
        <charset val="238"/>
      </rPr>
      <t>A5</t>
    </r>
    <r>
      <rPr>
        <sz val="10"/>
        <color theme="1"/>
        <rFont val="Times New Roman"/>
        <family val="1"/>
        <charset val="238"/>
      </rPr>
      <t>, čirá, 80 mikronů.</t>
    </r>
  </si>
  <si>
    <r>
      <rPr>
        <b/>
        <sz val="10"/>
        <color theme="1"/>
        <rFont val="Times New Roman"/>
        <family val="1"/>
        <charset val="238"/>
      </rPr>
      <t>Laminovací kapsa</t>
    </r>
    <r>
      <rPr>
        <sz val="10"/>
        <color theme="1"/>
        <rFont val="Times New Roman"/>
        <family val="1"/>
        <charset val="238"/>
      </rPr>
      <t xml:space="preserve">, formát </t>
    </r>
    <r>
      <rPr>
        <b/>
        <sz val="10"/>
        <color theme="1"/>
        <rFont val="Times New Roman"/>
        <family val="1"/>
        <charset val="238"/>
      </rPr>
      <t>A7</t>
    </r>
    <r>
      <rPr>
        <sz val="10"/>
        <color theme="1"/>
        <rFont val="Times New Roman"/>
        <family val="1"/>
        <charset val="238"/>
      </rPr>
      <t>, čirá, 80 mikronů.</t>
    </r>
  </si>
  <si>
    <r>
      <rPr>
        <b/>
        <sz val="10"/>
        <color theme="1"/>
        <rFont val="Times New Roman"/>
        <family val="1"/>
        <charset val="238"/>
      </rPr>
      <t>Laminovací kapsa</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čirá, 100 mikronů.</t>
    </r>
  </si>
  <si>
    <r>
      <rPr>
        <b/>
        <sz val="10"/>
        <color theme="1"/>
        <rFont val="Times New Roman"/>
        <family val="1"/>
        <charset val="238"/>
      </rPr>
      <t>Obálka B4</t>
    </r>
    <r>
      <rPr>
        <sz val="10"/>
        <color theme="1"/>
        <rFont val="Times New Roman"/>
        <family val="1"/>
        <charset val="238"/>
      </rPr>
      <t>, samolepící, bílá, rozměry 250 x 350 mm.</t>
    </r>
  </si>
  <si>
    <r>
      <rPr>
        <b/>
        <sz val="10"/>
        <color theme="1"/>
        <rFont val="Times New Roman"/>
        <family val="1"/>
        <charset val="238"/>
      </rPr>
      <t>Záznamní kniha</t>
    </r>
    <r>
      <rPr>
        <sz val="10"/>
        <color theme="1"/>
        <rFont val="Times New Roman"/>
        <family val="1"/>
        <charset val="238"/>
      </rPr>
      <t xml:space="preserve">, šitá nití, linkovaná, formát </t>
    </r>
    <r>
      <rPr>
        <b/>
        <sz val="10"/>
        <color theme="1"/>
        <rFont val="Times New Roman"/>
        <family val="1"/>
        <charset val="238"/>
      </rPr>
      <t>A4</t>
    </r>
    <r>
      <rPr>
        <sz val="10"/>
        <color theme="1"/>
        <rFont val="Times New Roman"/>
        <family val="1"/>
        <charset val="238"/>
      </rPr>
      <t>, minimálně 80 listů, tvrdé desky</t>
    </r>
  </si>
  <si>
    <r>
      <rPr>
        <b/>
        <sz val="10"/>
        <color theme="1"/>
        <rFont val="Times New Roman"/>
        <family val="1"/>
        <charset val="238"/>
      </rPr>
      <t>Záznamní kniha</t>
    </r>
    <r>
      <rPr>
        <sz val="10"/>
        <color theme="1"/>
        <rFont val="Times New Roman"/>
        <family val="1"/>
        <charset val="238"/>
      </rPr>
      <t xml:space="preserve">, šitá nití, linkovaná, formát </t>
    </r>
    <r>
      <rPr>
        <b/>
        <sz val="10"/>
        <color theme="1"/>
        <rFont val="Times New Roman"/>
        <family val="1"/>
        <charset val="238"/>
      </rPr>
      <t>A5</t>
    </r>
    <r>
      <rPr>
        <sz val="10"/>
        <color theme="1"/>
        <rFont val="Times New Roman"/>
        <family val="1"/>
        <charset val="238"/>
      </rPr>
      <t>, minimálně 80 listů, tvrdé desky</t>
    </r>
  </si>
  <si>
    <t>Alkalické baterie CR 2032.</t>
  </si>
  <si>
    <r>
      <t xml:space="preserve">1 balení </t>
    </r>
    <r>
      <rPr>
        <sz val="8"/>
        <color theme="1"/>
        <rFont val="Times New Roman"/>
        <family val="1"/>
        <charset val="238"/>
      </rPr>
      <t>(2 kusy)</t>
    </r>
  </si>
  <si>
    <t>Alkalické baterie CR 2025.</t>
  </si>
  <si>
    <t>alkalické baterie- V 13 GA.</t>
  </si>
  <si>
    <r>
      <rPr>
        <b/>
        <sz val="10"/>
        <color theme="1"/>
        <rFont val="Times New Roman"/>
        <family val="1"/>
        <charset val="238"/>
      </rPr>
      <t>Tabelační etikety 89 x 36,1 mm</t>
    </r>
    <r>
      <rPr>
        <sz val="10"/>
        <color theme="1"/>
        <rFont val="Times New Roman"/>
        <family val="1"/>
        <charset val="238"/>
      </rPr>
      <t>, jednořadé, 500 listů</t>
    </r>
  </si>
  <si>
    <r>
      <t xml:space="preserve">1 balení   </t>
    </r>
    <r>
      <rPr>
        <sz val="8"/>
        <color theme="1"/>
        <rFont val="Times New Roman"/>
        <family val="1"/>
        <charset val="238"/>
      </rPr>
      <t>(4 000 etiket)</t>
    </r>
  </si>
  <si>
    <r>
      <t xml:space="preserve">1 balení </t>
    </r>
    <r>
      <rPr>
        <sz val="8"/>
        <color theme="1"/>
        <rFont val="Times New Roman"/>
        <family val="1"/>
        <charset val="238"/>
      </rPr>
      <t>(2000 kusů)</t>
    </r>
  </si>
  <si>
    <r>
      <rPr>
        <b/>
        <sz val="10"/>
        <color theme="1"/>
        <rFont val="Times New Roman"/>
        <family val="1"/>
        <charset val="238"/>
      </rPr>
      <t>Tabelační papír</t>
    </r>
    <r>
      <rPr>
        <sz val="10"/>
        <color theme="1"/>
        <rFont val="Times New Roman"/>
        <family val="1"/>
        <charset val="238"/>
      </rPr>
      <t xml:space="preserve"> </t>
    </r>
    <r>
      <rPr>
        <b/>
        <sz val="10"/>
        <color theme="1"/>
        <rFont val="Times New Roman"/>
        <family val="1"/>
        <charset val="238"/>
      </rPr>
      <t>24cm, délka 12''/1+0</t>
    </r>
    <r>
      <rPr>
        <sz val="10"/>
        <color theme="1"/>
        <rFont val="Times New Roman"/>
        <family val="1"/>
        <charset val="238"/>
      </rPr>
      <t xml:space="preserve"> s boční perforací</t>
    </r>
  </si>
  <si>
    <r>
      <t xml:space="preserve">1 balení </t>
    </r>
    <r>
      <rPr>
        <sz val="8"/>
        <color theme="1"/>
        <rFont val="Times New Roman"/>
        <family val="1"/>
        <charset val="238"/>
      </rPr>
      <t>(1800 kusů)</t>
    </r>
  </si>
  <si>
    <r>
      <rPr>
        <b/>
        <sz val="10"/>
        <color theme="1"/>
        <rFont val="Times New Roman"/>
        <family val="1"/>
        <charset val="238"/>
      </rPr>
      <t>Tabelační papír 39cm, délka 12''/ 1+0</t>
    </r>
    <r>
      <rPr>
        <sz val="10"/>
        <color theme="1"/>
        <rFont val="Times New Roman"/>
        <family val="1"/>
        <charset val="238"/>
      </rPr>
      <t xml:space="preserve"> s boční perforací</t>
    </r>
  </si>
  <si>
    <r>
      <rPr>
        <b/>
        <sz val="10"/>
        <color theme="1"/>
        <rFont val="Times New Roman"/>
        <family val="1"/>
        <charset val="238"/>
      </rPr>
      <t>Nehlučná balicí páska 50 mm × 66 m</t>
    </r>
    <r>
      <rPr>
        <sz val="10"/>
        <color theme="1"/>
        <rFont val="Times New Roman"/>
        <family val="1"/>
        <charset val="238"/>
      </rPr>
      <t>,transparentní. Silná lepivost, odolná proti vysokým teplotám, UV záření a stárnutí.</t>
    </r>
  </si>
  <si>
    <t>Lehce odstranitelná lepicí páska 50 mm x 50 m</t>
  </si>
  <si>
    <t>Lehce odstranitelná lepicí páska 30 mm x 50 m</t>
  </si>
  <si>
    <r>
      <rPr>
        <b/>
        <sz val="10"/>
        <color theme="1"/>
        <rFont val="Times New Roman"/>
        <family val="1"/>
        <charset val="238"/>
      </rPr>
      <t>Popisovač</t>
    </r>
    <r>
      <rPr>
        <sz val="10"/>
        <color theme="1"/>
        <rFont val="Times New Roman"/>
        <family val="1"/>
        <charset val="238"/>
      </rPr>
      <t>, speciálně určený na papír pro tabuli flipchart, klínový hrot, šíře 1 - 4,6</t>
    </r>
  </si>
  <si>
    <r>
      <rPr>
        <b/>
        <sz val="10"/>
        <color theme="1"/>
        <rFont val="Times New Roman"/>
        <family val="1"/>
        <charset val="238"/>
      </rPr>
      <t>Lakový popisovač</t>
    </r>
    <r>
      <rPr>
        <sz val="10"/>
        <color theme="1"/>
        <rFont val="Times New Roman"/>
        <family val="1"/>
        <charset val="238"/>
      </rPr>
      <t>, kulatý hrot, šíře stopy 0,8 mm, všechny barvy (min. bílá, černá)</t>
    </r>
  </si>
  <si>
    <r>
      <rPr>
        <b/>
        <sz val="10"/>
        <color theme="1"/>
        <rFont val="Times New Roman"/>
        <family val="1"/>
        <charset val="238"/>
      </rPr>
      <t>Lakový popisovač</t>
    </r>
    <r>
      <rPr>
        <sz val="10"/>
        <color theme="1"/>
        <rFont val="Times New Roman"/>
        <family val="1"/>
        <charset val="238"/>
      </rPr>
      <t>, kulatý hrot, šíře stopy 1 - 2 mm, všechny barvy (min. bílá, černá)</t>
    </r>
  </si>
  <si>
    <r>
      <rPr>
        <b/>
        <sz val="10"/>
        <color theme="1"/>
        <rFont val="Times New Roman"/>
        <family val="1"/>
        <charset val="238"/>
      </rPr>
      <t>Sešit - A4</t>
    </r>
    <r>
      <rPr>
        <sz val="10"/>
        <color theme="1"/>
        <rFont val="Times New Roman"/>
        <family val="1"/>
        <charset val="238"/>
      </rPr>
      <t>, linkovaný, 40 listů</t>
    </r>
  </si>
  <si>
    <r>
      <rPr>
        <b/>
        <sz val="10"/>
        <color theme="1"/>
        <rFont val="Times New Roman"/>
        <family val="1"/>
        <charset val="238"/>
      </rPr>
      <t>Sešit - A5</t>
    </r>
    <r>
      <rPr>
        <sz val="10"/>
        <color theme="1"/>
        <rFont val="Times New Roman"/>
        <family val="1"/>
        <charset val="238"/>
      </rPr>
      <t>, linkovaný, 40 listů</t>
    </r>
  </si>
  <si>
    <r>
      <t>Vteřinové lepidlo</t>
    </r>
    <r>
      <rPr>
        <sz val="10"/>
        <color theme="1"/>
        <rFont val="Times New Roman"/>
        <family val="1"/>
        <charset val="238"/>
      </rPr>
      <t>, univerzální, 3g</t>
    </r>
  </si>
  <si>
    <t>Rychlouzavíratelné sáčky 4 x 6</t>
  </si>
  <si>
    <t>Rychlouzavíratelné sáčky 10 x 7</t>
  </si>
  <si>
    <t>Rychlouzavíratelné sáčky 18 x 25</t>
  </si>
  <si>
    <r>
      <rPr>
        <b/>
        <sz val="10"/>
        <color theme="1"/>
        <rFont val="Times New Roman"/>
        <family val="1"/>
        <charset val="238"/>
      </rPr>
      <t>Zakládací obal s boční chlopní</t>
    </r>
    <r>
      <rPr>
        <sz val="10"/>
        <color theme="1"/>
        <rFont val="Times New Roman"/>
        <family val="1"/>
        <charset val="238"/>
      </rPr>
      <t>, závěsný. Formát A4, matný. Tloušťka 120 mikronů.</t>
    </r>
  </si>
  <si>
    <r>
      <rPr>
        <b/>
        <sz val="10"/>
        <color theme="1"/>
        <rFont val="Times New Roman"/>
        <family val="1"/>
        <charset val="238"/>
      </rPr>
      <t>Podložka s klipem</t>
    </r>
    <r>
      <rPr>
        <sz val="10"/>
        <color theme="1"/>
        <rFont val="Times New Roman"/>
        <family val="1"/>
        <charset val="238"/>
      </rPr>
      <t xml:space="preserve">, formát </t>
    </r>
    <r>
      <rPr>
        <b/>
        <sz val="10"/>
        <color theme="1"/>
        <rFont val="Times New Roman"/>
        <family val="1"/>
        <charset val="238"/>
      </rPr>
      <t>A4</t>
    </r>
    <r>
      <rPr>
        <sz val="10"/>
        <color theme="1"/>
        <rFont val="Times New Roman"/>
        <family val="1"/>
        <charset val="238"/>
      </rPr>
      <t xml:space="preserve">. </t>
    </r>
    <r>
      <rPr>
        <b/>
        <sz val="10"/>
        <color theme="1"/>
        <rFont val="Times New Roman"/>
        <family val="1"/>
        <charset val="238"/>
      </rPr>
      <t xml:space="preserve">Všechny barvy. </t>
    </r>
    <r>
      <rPr>
        <sz val="10"/>
        <color theme="1"/>
        <rFont val="Times New Roman"/>
        <family val="1"/>
        <charset val="238"/>
      </rPr>
      <t>Materiál PVC.</t>
    </r>
  </si>
  <si>
    <t>http odkaz nabízeného zboží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</si>
</sst>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9">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0"/>
      <name val="Times New Roman"/>
      <family val="1"/>
      <charset val="238"/>
    </font>
    <font>
      <sz val="10"/>
      <color theme="1"/>
      <name val="Times New Roman"/>
      <family val="1"/>
      <charset val="238"/>
    </font>
    <font>
      <b/>
      <sz val="14"/>
      <color theme="1"/>
      <name val="Times New Roman"/>
      <family val="1"/>
      <charset val="238"/>
    </font>
    <font>
      <sz val="10"/>
      <name val="Times New Roman"/>
      <family val="1"/>
      <charset val="238"/>
    </font>
    <font>
      <sz val="10"/>
      <color rgb="FF4B4B4B"/>
      <name val="Times New Roman"/>
      <family val="1"/>
      <charset val="238"/>
    </font>
    <font>
      <b/>
      <sz val="10"/>
      <color theme="1"/>
      <name val="Times New Roman"/>
      <family val="1"/>
      <charset val="238"/>
    </font>
    <font>
      <sz val="8"/>
      <color theme="1"/>
      <name val="Times New Roman"/>
      <family val="1"/>
      <charset val="238"/>
    </font>
    <font>
      <sz val="11"/>
      <color rgb="FF4B4B4B"/>
      <name val="Inherit"/>
    </font>
    <font>
      <b/>
      <sz val="10"/>
      <name val="Times New Roman"/>
      <family val="1"/>
      <charset val="238"/>
    </font>
    <font>
      <sz val="17.95"/>
      <color rgb="FF4B4B4B"/>
      <name val="Times New Roman"/>
      <family val="1"/>
      <charset val="238"/>
    </font>
    <font>
      <sz val="11"/>
      <color rgb="FF4B4B4B"/>
      <name val="Times New Roman"/>
      <family val="1"/>
      <charset val="238"/>
    </font>
    <font>
      <sz val="11"/>
      <color theme="1"/>
      <name val="Times New Roman"/>
      <family val="1"/>
      <charset val="238"/>
    </font>
    <font>
      <b/>
      <i/>
      <u/>
      <sz val="10"/>
      <color theme="1"/>
      <name val="Times New Roman"/>
      <family val="1"/>
      <charset val="238"/>
    </font>
    <font>
      <sz val="11"/>
      <color theme="1"/>
      <name val="Calibri"/>
      <family val="2"/>
      <charset val="238"/>
    </font>
    <font>
      <b/>
      <sz val="11"/>
      <color rgb="FFFF0000"/>
      <name val="Times New Roman"/>
      <family val="1"/>
      <charset val="238"/>
    </font>
    <font>
      <sz val="11"/>
      <color rgb="FF004A8F"/>
      <name val="Inherit"/>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2" fillId="0" borderId="0" xfId="0" applyFont="1"/>
    <xf numFmtId="0" fontId="1" fillId="0" borderId="0" xfId="0" applyFont="1" applyFill="1"/>
    <xf numFmtId="0" fontId="3" fillId="2" borderId="1" xfId="0" applyFont="1" applyFill="1" applyBorder="1" applyAlignment="1">
      <alignment horizontal="center" vertical="center"/>
    </xf>
    <xf numFmtId="0" fontId="4" fillId="0" borderId="0" xfId="0" applyFont="1"/>
    <xf numFmtId="0" fontId="4" fillId="0" borderId="1" xfId="0" applyFont="1" applyFill="1" applyBorder="1" applyAlignment="1">
      <alignment vertical="center" wrapText="1"/>
    </xf>
    <xf numFmtId="0" fontId="2" fillId="0" borderId="0" xfId="0" applyFont="1" applyAlignment="1">
      <alignment horizontal="center"/>
    </xf>
    <xf numFmtId="0" fontId="0" fillId="0" borderId="0" xfId="0" applyAlignment="1">
      <alignment horizontal="center"/>
    </xf>
    <xf numFmtId="0" fontId="0" fillId="0" borderId="0" xfId="0" applyBorder="1"/>
    <xf numFmtId="0" fontId="0" fillId="0" borderId="0" xfId="0" applyBorder="1" applyAlignment="1">
      <alignment horizontal="center"/>
    </xf>
    <xf numFmtId="0" fontId="4" fillId="0" borderId="1" xfId="0" applyFont="1" applyBorder="1"/>
    <xf numFmtId="0" fontId="4" fillId="0" borderId="1" xfId="0" applyFont="1" applyBorder="1" applyAlignment="1">
      <alignment horizont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0" borderId="0" xfId="0" applyFont="1"/>
    <xf numFmtId="0" fontId="8"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0" fontId="8" fillId="0" borderId="1" xfId="0" applyFont="1" applyFill="1" applyBorder="1" applyAlignment="1">
      <alignment vertical="center"/>
    </xf>
    <xf numFmtId="0" fontId="4" fillId="0" borderId="2" xfId="0" applyFont="1" applyBorder="1" applyAlignment="1">
      <alignment horizontal="center" vertical="center"/>
    </xf>
    <xf numFmtId="0" fontId="4" fillId="0" borderId="1" xfId="0" applyFont="1" applyFill="1" applyBorder="1" applyAlignment="1">
      <alignment wrapText="1"/>
    </xf>
    <xf numFmtId="0" fontId="4" fillId="0" borderId="2" xfId="0" applyFont="1" applyFill="1" applyBorder="1" applyAlignment="1">
      <alignment vertical="center" wrapText="1"/>
    </xf>
    <xf numFmtId="0" fontId="12" fillId="0" borderId="0" xfId="0" applyFont="1"/>
    <xf numFmtId="0" fontId="13" fillId="0" borderId="1" xfId="0" applyFont="1" applyBorder="1"/>
    <xf numFmtId="0" fontId="14" fillId="0" borderId="1" xfId="0" applyFont="1" applyBorder="1"/>
    <xf numFmtId="0" fontId="13" fillId="0" borderId="0" xfId="0" applyFont="1"/>
    <xf numFmtId="0" fontId="14" fillId="0" borderId="0" xfId="0" applyFont="1"/>
    <xf numFmtId="0" fontId="6" fillId="0" borderId="1" xfId="0" applyFont="1" applyFill="1" applyBorder="1" applyAlignment="1">
      <alignment vertical="center" wrapText="1"/>
    </xf>
    <xf numFmtId="0" fontId="16" fillId="0" borderId="0" xfId="0" applyFont="1" applyBorder="1" applyAlignment="1">
      <alignment horizontal="right"/>
    </xf>
    <xf numFmtId="0" fontId="15" fillId="0" borderId="0" xfId="0" applyFont="1" applyAlignment="1">
      <alignment horizontal="left" wrapText="1"/>
    </xf>
    <xf numFmtId="9" fontId="4"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2" fontId="17" fillId="3" borderId="1" xfId="0" applyNumberFormat="1" applyFont="1" applyFill="1" applyBorder="1"/>
    <xf numFmtId="0" fontId="4" fillId="0" borderId="3" xfId="0" applyFont="1" applyBorder="1" applyAlignment="1">
      <alignment horizontal="center"/>
    </xf>
    <xf numFmtId="0" fontId="0" fillId="0" borderId="0" xfId="0"/>
    <xf numFmtId="0" fontId="4" fillId="0" borderId="1" xfId="0" applyFont="1" applyFill="1" applyBorder="1" applyAlignment="1">
      <alignment horizontal="center"/>
    </xf>
    <xf numFmtId="0" fontId="18" fillId="0" borderId="6" xfId="0" applyFont="1" applyBorder="1"/>
    <xf numFmtId="0" fontId="0" fillId="0" borderId="1" xfId="0" applyBorder="1"/>
    <xf numFmtId="0" fontId="18" fillId="0" borderId="0" xfId="0" applyFont="1"/>
    <xf numFmtId="0" fontId="18" fillId="0" borderId="1" xfId="0" applyFont="1" applyBorder="1"/>
    <xf numFmtId="164" fontId="4" fillId="0" borderId="1" xfId="0" applyNumberFormat="1" applyFont="1" applyFill="1" applyBorder="1" applyAlignment="1">
      <alignment horizontal="center" vertical="center" wrapText="1"/>
    </xf>
    <xf numFmtId="0" fontId="4" fillId="0" borderId="0" xfId="0" applyFont="1" applyAlignment="1">
      <alignment horizontal="right"/>
    </xf>
    <xf numFmtId="0" fontId="8" fillId="0" borderId="2" xfId="0" applyFont="1" applyFill="1" applyBorder="1" applyAlignment="1">
      <alignment vertical="center" wrapText="1"/>
    </xf>
    <xf numFmtId="0" fontId="16" fillId="0" borderId="0" xfId="0" applyFont="1" applyBorder="1" applyAlignment="1">
      <alignment horizontal="right" vertical="top"/>
    </xf>
    <xf numFmtId="0" fontId="4" fillId="0" borderId="0" xfId="0" applyFont="1" applyBorder="1" applyAlignment="1">
      <alignment horizontal="right"/>
    </xf>
    <xf numFmtId="2" fontId="17" fillId="0" borderId="0" xfId="0" applyNumberFormat="1" applyFont="1" applyFill="1" applyBorder="1"/>
    <xf numFmtId="164" fontId="4" fillId="3" borderId="1" xfId="0" applyNumberFormat="1" applyFont="1" applyFill="1" applyBorder="1" applyAlignment="1">
      <alignment vertical="center"/>
    </xf>
    <xf numFmtId="164" fontId="4" fillId="0" borderId="1" xfId="0" applyNumberFormat="1" applyFont="1" applyBorder="1" applyAlignment="1">
      <alignment vertical="center"/>
    </xf>
    <xf numFmtId="0" fontId="5" fillId="0" borderId="0" xfId="0" applyFont="1" applyFill="1" applyAlignment="1">
      <alignment horizontal="center"/>
    </xf>
    <xf numFmtId="0" fontId="4" fillId="0" borderId="0" xfId="0" applyFont="1" applyAlignment="1">
      <alignment horizontal="lef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8" fillId="0" borderId="3" xfId="0" applyFont="1" applyBorder="1" applyAlignment="1">
      <alignment horizontal="center"/>
    </xf>
    <xf numFmtId="0" fontId="18"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15" fillId="0" borderId="0" xfId="0" applyFont="1" applyAlignment="1">
      <alignment horizontal="left" wrapText="1"/>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4" fillId="0" borderId="0" xfId="0" applyFont="1" applyAlignment="1">
      <alignment horizontal="right"/>
    </xf>
    <xf numFmtId="0" fontId="4" fillId="0" borderId="5" xfId="0" applyFont="1" applyBorder="1" applyAlignment="1">
      <alignment horizontal="right"/>
    </xf>
    <xf numFmtId="0" fontId="4" fillId="0" borderId="1" xfId="0" applyFont="1" applyFill="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9" fontId="4" fillId="0" borderId="1" xfId="0" applyNumberFormat="1" applyFont="1" applyFill="1" applyBorder="1" applyAlignment="1" applyProtection="1">
      <alignment horizontal="center" vertical="center" wrapText="1"/>
      <protection locked="0"/>
    </xf>
    <xf numFmtId="9" fontId="4" fillId="0" borderId="1" xfId="0" applyNumberFormat="1"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9" fontId="4" fillId="0" borderId="1"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protection locked="0"/>
    </xf>
    <xf numFmtId="0" fontId="4" fillId="0" borderId="1" xfId="0" applyFont="1" applyBorder="1" applyProtection="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5.png"/><Relationship Id="rId39" Type="http://schemas.openxmlformats.org/officeDocument/2006/relationships/image" Target="../media/image38.png"/><Relationship Id="rId21" Type="http://schemas.openxmlformats.org/officeDocument/2006/relationships/image" Target="../media/image21.png"/><Relationship Id="rId34" Type="http://schemas.openxmlformats.org/officeDocument/2006/relationships/image" Target="../media/image33.png"/><Relationship Id="rId42" Type="http://schemas.openxmlformats.org/officeDocument/2006/relationships/image" Target="../media/image41.png"/><Relationship Id="rId47" Type="http://schemas.openxmlformats.org/officeDocument/2006/relationships/image" Target="../media/image46.png"/><Relationship Id="rId50" Type="http://schemas.openxmlformats.org/officeDocument/2006/relationships/image" Target="../media/image49.jpeg"/><Relationship Id="rId55" Type="http://schemas.openxmlformats.org/officeDocument/2006/relationships/image" Target="../media/image54.jpeg"/><Relationship Id="rId63" Type="http://schemas.openxmlformats.org/officeDocument/2006/relationships/image" Target="../media/image62.jpeg"/><Relationship Id="rId68" Type="http://schemas.openxmlformats.org/officeDocument/2006/relationships/image" Target="../media/image67.jpeg"/><Relationship Id="rId76" Type="http://schemas.openxmlformats.org/officeDocument/2006/relationships/image" Target="../media/image74.jpeg"/><Relationship Id="rId84" Type="http://schemas.openxmlformats.org/officeDocument/2006/relationships/image" Target="../media/image78.jpeg"/><Relationship Id="rId89" Type="http://schemas.openxmlformats.org/officeDocument/2006/relationships/hyperlink" Target="http://obchod.activa.cz/cs/product/show_large_image/62194/" TargetMode="External"/><Relationship Id="rId7" Type="http://schemas.openxmlformats.org/officeDocument/2006/relationships/image" Target="../media/image7.jpeg"/><Relationship Id="rId71" Type="http://schemas.openxmlformats.org/officeDocument/2006/relationships/image" Target="../media/image70.jpeg"/><Relationship Id="rId92" Type="http://schemas.openxmlformats.org/officeDocument/2006/relationships/image" Target="../media/image82.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8.png"/><Relationship Id="rId11" Type="http://schemas.openxmlformats.org/officeDocument/2006/relationships/image" Target="../media/image11.jpeg"/><Relationship Id="rId24" Type="http://schemas.openxmlformats.org/officeDocument/2006/relationships/image" Target="../media/image23.jpe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png"/><Relationship Id="rId45" Type="http://schemas.openxmlformats.org/officeDocument/2006/relationships/image" Target="../media/image44.png"/><Relationship Id="rId53" Type="http://schemas.openxmlformats.org/officeDocument/2006/relationships/image" Target="../media/image52.jpeg"/><Relationship Id="rId58" Type="http://schemas.openxmlformats.org/officeDocument/2006/relationships/image" Target="../media/image57.jpeg"/><Relationship Id="rId66" Type="http://schemas.openxmlformats.org/officeDocument/2006/relationships/image" Target="../media/image65.jpeg"/><Relationship Id="rId74" Type="http://schemas.openxmlformats.org/officeDocument/2006/relationships/hyperlink" Target="http://obchod.activa.cz/cs/product/show_large_image/19095/" TargetMode="External"/><Relationship Id="rId79" Type="http://schemas.openxmlformats.org/officeDocument/2006/relationships/hyperlink" Target="http://obchod.activa.cz/cs/product/show_large_image/18874/" TargetMode="External"/><Relationship Id="rId87" Type="http://schemas.openxmlformats.org/officeDocument/2006/relationships/hyperlink" Target="http://obchod.activa.cz/cs/product/show_large_image/15238/" TargetMode="External"/><Relationship Id="rId5" Type="http://schemas.openxmlformats.org/officeDocument/2006/relationships/image" Target="../media/image5.jpeg"/><Relationship Id="rId61" Type="http://schemas.openxmlformats.org/officeDocument/2006/relationships/image" Target="../media/image60.jpeg"/><Relationship Id="rId82" Type="http://schemas.openxmlformats.org/officeDocument/2006/relationships/image" Target="../media/image77.jpeg"/><Relationship Id="rId90" Type="http://schemas.openxmlformats.org/officeDocument/2006/relationships/image" Target="../media/image81.jpeg"/><Relationship Id="rId19" Type="http://schemas.openxmlformats.org/officeDocument/2006/relationships/image" Target="../media/image1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png"/><Relationship Id="rId43" Type="http://schemas.openxmlformats.org/officeDocument/2006/relationships/image" Target="../media/image42.png"/><Relationship Id="rId48" Type="http://schemas.openxmlformats.org/officeDocument/2006/relationships/image" Target="../media/image47.png"/><Relationship Id="rId56" Type="http://schemas.openxmlformats.org/officeDocument/2006/relationships/image" Target="../media/image55.jpeg"/><Relationship Id="rId64" Type="http://schemas.openxmlformats.org/officeDocument/2006/relationships/image" Target="../media/image63.jpeg"/><Relationship Id="rId69" Type="http://schemas.openxmlformats.org/officeDocument/2006/relationships/image" Target="../media/image68.jpeg"/><Relationship Id="rId77" Type="http://schemas.openxmlformats.org/officeDocument/2006/relationships/hyperlink" Target="http://obchod.activa.cz/cs/product/show_large_image/18811/" TargetMode="External"/><Relationship Id="rId8" Type="http://schemas.openxmlformats.org/officeDocument/2006/relationships/image" Target="../media/image8.jpeg"/><Relationship Id="rId51" Type="http://schemas.openxmlformats.org/officeDocument/2006/relationships/image" Target="../media/image50.jpeg"/><Relationship Id="rId72" Type="http://schemas.openxmlformats.org/officeDocument/2006/relationships/image" Target="../media/image71.jpeg"/><Relationship Id="rId80" Type="http://schemas.openxmlformats.org/officeDocument/2006/relationships/image" Target="../media/image76.jpeg"/><Relationship Id="rId85" Type="http://schemas.openxmlformats.org/officeDocument/2006/relationships/hyperlink" Target="http://obchod.activa.cz/cs/product/show_large_image/50777/" TargetMode="External"/><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4.png"/><Relationship Id="rId33" Type="http://schemas.openxmlformats.org/officeDocument/2006/relationships/image" Target="../media/image32.png"/><Relationship Id="rId38" Type="http://schemas.openxmlformats.org/officeDocument/2006/relationships/image" Target="../media/image37.png"/><Relationship Id="rId46" Type="http://schemas.openxmlformats.org/officeDocument/2006/relationships/image" Target="../media/image45.png"/><Relationship Id="rId59" Type="http://schemas.openxmlformats.org/officeDocument/2006/relationships/image" Target="../media/image58.jpeg"/><Relationship Id="rId67" Type="http://schemas.openxmlformats.org/officeDocument/2006/relationships/image" Target="../media/image66.jpeg"/><Relationship Id="rId20" Type="http://schemas.openxmlformats.org/officeDocument/2006/relationships/image" Target="../media/image20.png"/><Relationship Id="rId41" Type="http://schemas.openxmlformats.org/officeDocument/2006/relationships/image" Target="../media/image40.png"/><Relationship Id="rId54" Type="http://schemas.openxmlformats.org/officeDocument/2006/relationships/image" Target="../media/image53.jpeg"/><Relationship Id="rId62" Type="http://schemas.openxmlformats.org/officeDocument/2006/relationships/image" Target="../media/image61.jpeg"/><Relationship Id="rId70" Type="http://schemas.openxmlformats.org/officeDocument/2006/relationships/image" Target="../media/image69.jpeg"/><Relationship Id="rId75" Type="http://schemas.openxmlformats.org/officeDocument/2006/relationships/image" Target="../media/image73.jpeg"/><Relationship Id="rId83" Type="http://schemas.openxmlformats.org/officeDocument/2006/relationships/hyperlink" Target="http://obchod.activa.cz/cs/product/show_large_image/46380/" TargetMode="External"/><Relationship Id="rId88" Type="http://schemas.openxmlformats.org/officeDocument/2006/relationships/image" Target="../media/image80.jpeg"/><Relationship Id="rId91" Type="http://schemas.openxmlformats.org/officeDocument/2006/relationships/hyperlink" Target="http://obchod.activa.cz/cs/product/show_large_image/20846/" TargetMode="External"/><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hyperlink" Target="http://obchod.activa.cz/cs/product/show_large_image/59104/" TargetMode="External"/><Relationship Id="rId28" Type="http://schemas.openxmlformats.org/officeDocument/2006/relationships/image" Target="../media/image27.png"/><Relationship Id="rId36" Type="http://schemas.openxmlformats.org/officeDocument/2006/relationships/image" Target="../media/image35.png"/><Relationship Id="rId49" Type="http://schemas.openxmlformats.org/officeDocument/2006/relationships/image" Target="../media/image48.jpeg"/><Relationship Id="rId57" Type="http://schemas.openxmlformats.org/officeDocument/2006/relationships/image" Target="../media/image56.jpeg"/><Relationship Id="rId10" Type="http://schemas.openxmlformats.org/officeDocument/2006/relationships/image" Target="../media/image10.jpeg"/><Relationship Id="rId31" Type="http://schemas.openxmlformats.org/officeDocument/2006/relationships/image" Target="../media/image30.png"/><Relationship Id="rId44" Type="http://schemas.openxmlformats.org/officeDocument/2006/relationships/image" Target="../media/image43.png"/><Relationship Id="rId52" Type="http://schemas.openxmlformats.org/officeDocument/2006/relationships/image" Target="../media/image51.png"/><Relationship Id="rId60" Type="http://schemas.openxmlformats.org/officeDocument/2006/relationships/image" Target="../media/image59.jpeg"/><Relationship Id="rId65" Type="http://schemas.openxmlformats.org/officeDocument/2006/relationships/image" Target="../media/image64.jpeg"/><Relationship Id="rId73" Type="http://schemas.openxmlformats.org/officeDocument/2006/relationships/image" Target="../media/image72.jpeg"/><Relationship Id="rId78" Type="http://schemas.openxmlformats.org/officeDocument/2006/relationships/image" Target="../media/image75.jpeg"/><Relationship Id="rId81" Type="http://schemas.openxmlformats.org/officeDocument/2006/relationships/hyperlink" Target="http://obchod.activa.cz/cs/product/show_large_image/15896/" TargetMode="External"/><Relationship Id="rId86" Type="http://schemas.openxmlformats.org/officeDocument/2006/relationships/image" Target="../media/image79.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3</xdr:col>
      <xdr:colOff>476250</xdr:colOff>
      <xdr:row>53</xdr:row>
      <xdr:rowOff>95250</xdr:rowOff>
    </xdr:from>
    <xdr:ext cx="714619" cy="733425"/>
    <xdr:pic>
      <xdr:nvPicPr>
        <xdr:cNvPr id="7" name="Obrázek 6" descr="http://obchod.activa.cz/public/images/380/170380/1301_8115401_velky.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r="15741"/>
        <a:stretch/>
      </xdr:blipFill>
      <xdr:spPr bwMode="auto">
        <a:xfrm>
          <a:off x="5334000" y="19135725"/>
          <a:ext cx="714619" cy="733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420659</xdr:colOff>
      <xdr:row>137</xdr:row>
      <xdr:rowOff>19308</xdr:rowOff>
    </xdr:from>
    <xdr:ext cx="926882" cy="454172"/>
    <xdr:pic>
      <xdr:nvPicPr>
        <xdr:cNvPr id="12" name="Obrázek 11" descr="00742846004v.jpg, 294x6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200000" flipV="1">
          <a:off x="5514764" y="56971053"/>
          <a:ext cx="454172" cy="9268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404565</xdr:colOff>
      <xdr:row>133</xdr:row>
      <xdr:rowOff>106738</xdr:rowOff>
    </xdr:from>
    <xdr:ext cx="901256" cy="369515"/>
    <xdr:pic>
      <xdr:nvPicPr>
        <xdr:cNvPr id="19" name="Obrázek 18" descr="00405900000v.jpg, 246x60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7328410" y="67982718"/>
          <a:ext cx="369515" cy="9012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438850</xdr:colOff>
      <xdr:row>118</xdr:row>
      <xdr:rowOff>76200</xdr:rowOff>
    </xdr:from>
    <xdr:ext cx="942275" cy="647700"/>
    <xdr:pic>
      <xdr:nvPicPr>
        <xdr:cNvPr id="21" name="Obrázek 20" descr="http://obchod.activa.cz/public/images/496/180496/1320_9354511_velky.jpg"/>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000" t="20666" r="7167" b="20333"/>
        <a:stretch/>
      </xdr:blipFill>
      <xdr:spPr bwMode="auto">
        <a:xfrm flipH="1">
          <a:off x="7020625" y="22688550"/>
          <a:ext cx="942275" cy="64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571500</xdr:colOff>
      <xdr:row>52</xdr:row>
      <xdr:rowOff>28266</xdr:rowOff>
    </xdr:from>
    <xdr:to>
      <xdr:col>3</xdr:col>
      <xdr:colOff>1104900</xdr:colOff>
      <xdr:row>52</xdr:row>
      <xdr:rowOff>888588</xdr:rowOff>
    </xdr:to>
    <xdr:pic>
      <xdr:nvPicPr>
        <xdr:cNvPr id="26" name="Obrázek 25" descr="http://obchod.activa.cz/public/images/356/170356/1301_8113701_velky.jpg"/>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500" r="20500"/>
        <a:stretch/>
      </xdr:blipFill>
      <xdr:spPr bwMode="auto">
        <a:xfrm>
          <a:off x="5429250" y="18135291"/>
          <a:ext cx="533400" cy="860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552450</xdr:colOff>
      <xdr:row>47</xdr:row>
      <xdr:rowOff>47626</xdr:rowOff>
    </xdr:from>
    <xdr:to>
      <xdr:col>3</xdr:col>
      <xdr:colOff>1289003</xdr:colOff>
      <xdr:row>47</xdr:row>
      <xdr:rowOff>923926</xdr:rowOff>
    </xdr:to>
    <xdr:pic>
      <xdr:nvPicPr>
        <xdr:cNvPr id="28" name="Obrázek 27" descr="1308_1358916.jpg, 600x600"/>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333" t="2999" r="14000" b="8166"/>
        <a:stretch/>
      </xdr:blipFill>
      <xdr:spPr bwMode="auto">
        <a:xfrm>
          <a:off x="7134225" y="11344276"/>
          <a:ext cx="736553"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447675</xdr:colOff>
      <xdr:row>59</xdr:row>
      <xdr:rowOff>276225</xdr:rowOff>
    </xdr:from>
    <xdr:to>
      <xdr:col>3</xdr:col>
      <xdr:colOff>1085850</xdr:colOff>
      <xdr:row>61</xdr:row>
      <xdr:rowOff>20692</xdr:rowOff>
    </xdr:to>
    <xdr:pic>
      <xdr:nvPicPr>
        <xdr:cNvPr id="34" name="Obrázek 33" descr="1309_4040000_velky_01.jpg, 600x600"/>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333" t="1666" r="12333" b="2334"/>
        <a:stretch/>
      </xdr:blipFill>
      <xdr:spPr bwMode="auto">
        <a:xfrm>
          <a:off x="5238750" y="22831425"/>
          <a:ext cx="638175" cy="792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533399</xdr:colOff>
      <xdr:row>73</xdr:row>
      <xdr:rowOff>87608</xdr:rowOff>
    </xdr:from>
    <xdr:to>
      <xdr:col>3</xdr:col>
      <xdr:colOff>1171574</xdr:colOff>
      <xdr:row>73</xdr:row>
      <xdr:rowOff>889678</xdr:rowOff>
    </xdr:to>
    <xdr:pic>
      <xdr:nvPicPr>
        <xdr:cNvPr id="35" name="Obrázek 34" descr="13062620500v.jpg, 458x600"/>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3930" b="7834"/>
        <a:stretch/>
      </xdr:blipFill>
      <xdr:spPr bwMode="auto">
        <a:xfrm rot="10800000" flipV="1">
          <a:off x="7115174" y="11612858"/>
          <a:ext cx="638175" cy="802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609600</xdr:colOff>
      <xdr:row>70</xdr:row>
      <xdr:rowOff>95250</xdr:rowOff>
    </xdr:from>
    <xdr:to>
      <xdr:col>3</xdr:col>
      <xdr:colOff>1104900</xdr:colOff>
      <xdr:row>72</xdr:row>
      <xdr:rowOff>180745</xdr:rowOff>
    </xdr:to>
    <xdr:pic>
      <xdr:nvPicPr>
        <xdr:cNvPr id="31" name="Obrázek 30" descr="13064010750v.jpg, 332x600"/>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3166" b="10666"/>
        <a:stretch/>
      </xdr:blipFill>
      <xdr:spPr bwMode="auto">
        <a:xfrm>
          <a:off x="5467350" y="21545550"/>
          <a:ext cx="495300" cy="771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142876</xdr:colOff>
      <xdr:row>45</xdr:row>
      <xdr:rowOff>114301</xdr:rowOff>
    </xdr:from>
    <xdr:to>
      <xdr:col>3</xdr:col>
      <xdr:colOff>1419225</xdr:colOff>
      <xdr:row>45</xdr:row>
      <xdr:rowOff>746965</xdr:rowOff>
    </xdr:to>
    <xdr:pic>
      <xdr:nvPicPr>
        <xdr:cNvPr id="39" name="Obrázek 38" descr="13102500051v.jpg, 600x313"/>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833" r="2667" b="8307"/>
        <a:stretch/>
      </xdr:blipFill>
      <xdr:spPr bwMode="auto">
        <a:xfrm>
          <a:off x="6724651" y="9067801"/>
          <a:ext cx="1276349" cy="632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514350</xdr:colOff>
      <xdr:row>44</xdr:row>
      <xdr:rowOff>104776</xdr:rowOff>
    </xdr:from>
    <xdr:to>
      <xdr:col>3</xdr:col>
      <xdr:colOff>1171575</xdr:colOff>
      <xdr:row>44</xdr:row>
      <xdr:rowOff>954136</xdr:rowOff>
    </xdr:to>
    <xdr:pic>
      <xdr:nvPicPr>
        <xdr:cNvPr id="40" name="Obrázek 39" descr="13102530051v.jpg, 479x600"/>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6054" t="2001" r="3966" b="5167"/>
        <a:stretch/>
      </xdr:blipFill>
      <xdr:spPr bwMode="auto">
        <a:xfrm>
          <a:off x="7096125" y="8210551"/>
          <a:ext cx="657225" cy="84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51</xdr:row>
      <xdr:rowOff>57150</xdr:rowOff>
    </xdr:from>
    <xdr:to>
      <xdr:col>3</xdr:col>
      <xdr:colOff>1095375</xdr:colOff>
      <xdr:row>51</xdr:row>
      <xdr:rowOff>927192</xdr:rowOff>
    </xdr:to>
    <xdr:pic>
      <xdr:nvPicPr>
        <xdr:cNvPr id="41" name="Obrázek 40" descr="1301_1792500.jpg, 600x600"/>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9167" t="1667" r="23000" b="3999"/>
        <a:stretch/>
      </xdr:blipFill>
      <xdr:spPr bwMode="auto">
        <a:xfrm>
          <a:off x="5419725" y="17211675"/>
          <a:ext cx="533400" cy="870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581025</xdr:colOff>
      <xdr:row>93</xdr:row>
      <xdr:rowOff>28575</xdr:rowOff>
    </xdr:from>
    <xdr:to>
      <xdr:col>3</xdr:col>
      <xdr:colOff>1143001</xdr:colOff>
      <xdr:row>93</xdr:row>
      <xdr:rowOff>802524</xdr:rowOff>
    </xdr:to>
    <xdr:pic>
      <xdr:nvPicPr>
        <xdr:cNvPr id="43" name="Obrázek 42" descr="015622100297v.jpg, 465x600"/>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4193" t="10666" r="12258" b="10833"/>
        <a:stretch/>
      </xdr:blipFill>
      <xdr:spPr bwMode="auto">
        <a:xfrm>
          <a:off x="7162800" y="6505575"/>
          <a:ext cx="561976" cy="77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552451</xdr:colOff>
      <xdr:row>92</xdr:row>
      <xdr:rowOff>47626</xdr:rowOff>
    </xdr:from>
    <xdr:to>
      <xdr:col>3</xdr:col>
      <xdr:colOff>1123950</xdr:colOff>
      <xdr:row>92</xdr:row>
      <xdr:rowOff>836998</xdr:rowOff>
    </xdr:to>
    <xdr:pic>
      <xdr:nvPicPr>
        <xdr:cNvPr id="44" name="Obrázek 43" descr="01580034900v.jpg, 465x600"/>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333" t="11167" r="13333" b="10333"/>
        <a:stretch/>
      </xdr:blipFill>
      <xdr:spPr bwMode="auto">
        <a:xfrm>
          <a:off x="5410201" y="40109776"/>
          <a:ext cx="571499" cy="78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91</xdr:row>
      <xdr:rowOff>38099</xdr:rowOff>
    </xdr:from>
    <xdr:to>
      <xdr:col>3</xdr:col>
      <xdr:colOff>1114425</xdr:colOff>
      <xdr:row>91</xdr:row>
      <xdr:rowOff>771524</xdr:rowOff>
    </xdr:to>
    <xdr:pic>
      <xdr:nvPicPr>
        <xdr:cNvPr id="46" name="Obrázek 45" descr="01580915100v.jpg, 465x600"/>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2903" t="11500" r="12258" b="11500"/>
        <a:stretch/>
      </xdr:blipFill>
      <xdr:spPr bwMode="auto">
        <a:xfrm>
          <a:off x="5419725" y="39281099"/>
          <a:ext cx="5524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552450</xdr:colOff>
      <xdr:row>12</xdr:row>
      <xdr:rowOff>38100</xdr:rowOff>
    </xdr:from>
    <xdr:to>
      <xdr:col>3</xdr:col>
      <xdr:colOff>1209675</xdr:colOff>
      <xdr:row>12</xdr:row>
      <xdr:rowOff>982235</xdr:rowOff>
    </xdr:to>
    <xdr:pic>
      <xdr:nvPicPr>
        <xdr:cNvPr id="57" name="Obrázek 56" descr="1324_2101910.jpg, 524x600"/>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0878" r="13931" b="5667"/>
        <a:stretch/>
      </xdr:blipFill>
      <xdr:spPr bwMode="auto">
        <a:xfrm>
          <a:off x="7134225" y="4381500"/>
          <a:ext cx="657225" cy="944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342900</xdr:colOff>
      <xdr:row>7</xdr:row>
      <xdr:rowOff>133350</xdr:rowOff>
    </xdr:from>
    <xdr:to>
      <xdr:col>3</xdr:col>
      <xdr:colOff>1209675</xdr:colOff>
      <xdr:row>8</xdr:row>
      <xdr:rowOff>260350</xdr:rowOff>
    </xdr:to>
    <xdr:pic>
      <xdr:nvPicPr>
        <xdr:cNvPr id="60" name="Obrázek 59" descr="13242310000v.jpg, 600x469"/>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32" t="7463" r="5667" b="5118"/>
        <a:stretch/>
      </xdr:blipFill>
      <xdr:spPr bwMode="auto">
        <a:xfrm>
          <a:off x="4648200" y="2352675"/>
          <a:ext cx="866775" cy="65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569595</xdr:colOff>
      <xdr:row>11</xdr:row>
      <xdr:rowOff>66675</xdr:rowOff>
    </xdr:from>
    <xdr:to>
      <xdr:col>3</xdr:col>
      <xdr:colOff>1202055</xdr:colOff>
      <xdr:row>11</xdr:row>
      <xdr:rowOff>933145</xdr:rowOff>
    </xdr:to>
    <xdr:pic>
      <xdr:nvPicPr>
        <xdr:cNvPr id="3" name="Obrázek 2"/>
        <xdr:cNvPicPr>
          <a:picLocks noChangeAspect="1"/>
        </xdr:cNvPicPr>
      </xdr:nvPicPr>
      <xdr:blipFill>
        <a:blip xmlns:r="http://schemas.openxmlformats.org/officeDocument/2006/relationships" r:embed="rId18"/>
        <a:stretch>
          <a:fillRect/>
        </a:stretch>
      </xdr:blipFill>
      <xdr:spPr>
        <a:xfrm>
          <a:off x="7227570" y="4314825"/>
          <a:ext cx="632460" cy="866470"/>
        </a:xfrm>
        <a:prstGeom prst="rect">
          <a:avLst/>
        </a:prstGeom>
      </xdr:spPr>
    </xdr:pic>
    <xdr:clientData/>
  </xdr:twoCellAnchor>
  <xdr:twoCellAnchor editAs="oneCell">
    <xdr:from>
      <xdr:col>3</xdr:col>
      <xdr:colOff>563880</xdr:colOff>
      <xdr:row>18</xdr:row>
      <xdr:rowOff>129540</xdr:rowOff>
    </xdr:from>
    <xdr:to>
      <xdr:col>3</xdr:col>
      <xdr:colOff>1097280</xdr:colOff>
      <xdr:row>18</xdr:row>
      <xdr:rowOff>662940</xdr:rowOff>
    </xdr:to>
    <xdr:pic>
      <xdr:nvPicPr>
        <xdr:cNvPr id="45" name="Obrázek 44"/>
        <xdr:cNvPicPr>
          <a:picLocks noChangeAspect="1"/>
        </xdr:cNvPicPr>
      </xdr:nvPicPr>
      <xdr:blipFill>
        <a:blip xmlns:r="http://schemas.openxmlformats.org/officeDocument/2006/relationships" r:embed="rId19"/>
        <a:stretch>
          <a:fillRect/>
        </a:stretch>
      </xdr:blipFill>
      <xdr:spPr>
        <a:xfrm>
          <a:off x="7330440" y="9288780"/>
          <a:ext cx="533400" cy="533400"/>
        </a:xfrm>
        <a:prstGeom prst="rect">
          <a:avLst/>
        </a:prstGeom>
      </xdr:spPr>
    </xdr:pic>
    <xdr:clientData/>
  </xdr:twoCellAnchor>
  <xdr:twoCellAnchor editAs="oneCell">
    <xdr:from>
      <xdr:col>3</xdr:col>
      <xdr:colOff>506730</xdr:colOff>
      <xdr:row>90</xdr:row>
      <xdr:rowOff>38100</xdr:rowOff>
    </xdr:from>
    <xdr:to>
      <xdr:col>3</xdr:col>
      <xdr:colOff>1209675</xdr:colOff>
      <xdr:row>90</xdr:row>
      <xdr:rowOff>741045</xdr:rowOff>
    </xdr:to>
    <xdr:pic>
      <xdr:nvPicPr>
        <xdr:cNvPr id="14" name="Obrázek 13"/>
        <xdr:cNvPicPr>
          <a:picLocks noChangeAspect="1"/>
        </xdr:cNvPicPr>
      </xdr:nvPicPr>
      <xdr:blipFill>
        <a:blip xmlns:r="http://schemas.openxmlformats.org/officeDocument/2006/relationships" r:embed="rId20"/>
        <a:stretch>
          <a:fillRect/>
        </a:stretch>
      </xdr:blipFill>
      <xdr:spPr>
        <a:xfrm>
          <a:off x="5364480" y="38500050"/>
          <a:ext cx="702945" cy="702945"/>
        </a:xfrm>
        <a:prstGeom prst="rect">
          <a:avLst/>
        </a:prstGeom>
      </xdr:spPr>
    </xdr:pic>
    <xdr:clientData/>
  </xdr:twoCellAnchor>
  <xdr:twoCellAnchor editAs="oneCell">
    <xdr:from>
      <xdr:col>3</xdr:col>
      <xdr:colOff>373380</xdr:colOff>
      <xdr:row>50</xdr:row>
      <xdr:rowOff>59055</xdr:rowOff>
    </xdr:from>
    <xdr:to>
      <xdr:col>3</xdr:col>
      <xdr:colOff>1409700</xdr:colOff>
      <xdr:row>50</xdr:row>
      <xdr:rowOff>1095375</xdr:rowOff>
    </xdr:to>
    <xdr:pic>
      <xdr:nvPicPr>
        <xdr:cNvPr id="36" name="Obrázek 35"/>
        <xdr:cNvPicPr>
          <a:picLocks noChangeAspect="1"/>
        </xdr:cNvPicPr>
      </xdr:nvPicPr>
      <xdr:blipFill>
        <a:blip xmlns:r="http://schemas.openxmlformats.org/officeDocument/2006/relationships" r:embed="rId21"/>
        <a:stretch>
          <a:fillRect/>
        </a:stretch>
      </xdr:blipFill>
      <xdr:spPr>
        <a:xfrm>
          <a:off x="5231130" y="16089630"/>
          <a:ext cx="1036320" cy="1036320"/>
        </a:xfrm>
        <a:prstGeom prst="rect">
          <a:avLst/>
        </a:prstGeom>
      </xdr:spPr>
    </xdr:pic>
    <xdr:clientData/>
  </xdr:twoCellAnchor>
  <xdr:twoCellAnchor editAs="oneCell">
    <xdr:from>
      <xdr:col>3</xdr:col>
      <xdr:colOff>426720</xdr:colOff>
      <xdr:row>43</xdr:row>
      <xdr:rowOff>83820</xdr:rowOff>
    </xdr:from>
    <xdr:to>
      <xdr:col>3</xdr:col>
      <xdr:colOff>1188720</xdr:colOff>
      <xdr:row>43</xdr:row>
      <xdr:rowOff>845820</xdr:rowOff>
    </xdr:to>
    <xdr:pic>
      <xdr:nvPicPr>
        <xdr:cNvPr id="2" name="Obrázek 1"/>
        <xdr:cNvPicPr>
          <a:picLocks noChangeAspect="1"/>
        </xdr:cNvPicPr>
      </xdr:nvPicPr>
      <xdr:blipFill>
        <a:blip xmlns:r="http://schemas.openxmlformats.org/officeDocument/2006/relationships" r:embed="rId22"/>
        <a:stretch>
          <a:fillRect/>
        </a:stretch>
      </xdr:blipFill>
      <xdr:spPr>
        <a:xfrm>
          <a:off x="7193280" y="10043160"/>
          <a:ext cx="762000" cy="762000"/>
        </a:xfrm>
        <a:prstGeom prst="rect">
          <a:avLst/>
        </a:prstGeom>
      </xdr:spPr>
    </xdr:pic>
    <xdr:clientData/>
  </xdr:twoCellAnchor>
  <xdr:twoCellAnchor editAs="oneCell">
    <xdr:from>
      <xdr:col>3</xdr:col>
      <xdr:colOff>137160</xdr:colOff>
      <xdr:row>96</xdr:row>
      <xdr:rowOff>144780</xdr:rowOff>
    </xdr:from>
    <xdr:to>
      <xdr:col>3</xdr:col>
      <xdr:colOff>1440180</xdr:colOff>
      <xdr:row>96</xdr:row>
      <xdr:rowOff>853440</xdr:rowOff>
    </xdr:to>
    <xdr:pic>
      <xdr:nvPicPr>
        <xdr:cNvPr id="50" name="Obrázek 49" descr="1318_6119500_maly.jpg, 250x250">
          <a:hlinkClick xmlns:r="http://schemas.openxmlformats.org/officeDocument/2006/relationships" r:id="rId23" tooltip="&quot;Noki Film Index - samolepicí záložky - 46 × 8 mm, 8 barev × 20 ks&quot;"/>
        </xdr:cNvPr>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03720" y="10995660"/>
          <a:ext cx="1303020" cy="708660"/>
        </a:xfrm>
        <a:prstGeom prst="rect">
          <a:avLst/>
        </a:prstGeom>
        <a:noFill/>
        <a:ln>
          <a:noFill/>
        </a:ln>
      </xdr:spPr>
    </xdr:pic>
    <xdr:clientData/>
  </xdr:twoCellAnchor>
  <xdr:twoCellAnchor editAs="oneCell">
    <xdr:from>
      <xdr:col>3</xdr:col>
      <xdr:colOff>441960</xdr:colOff>
      <xdr:row>98</xdr:row>
      <xdr:rowOff>59055</xdr:rowOff>
    </xdr:from>
    <xdr:to>
      <xdr:col>3</xdr:col>
      <xdr:colOff>1173480</xdr:colOff>
      <xdr:row>98</xdr:row>
      <xdr:rowOff>790575</xdr:rowOff>
    </xdr:to>
    <xdr:pic>
      <xdr:nvPicPr>
        <xdr:cNvPr id="48" name="Obrázek 47"/>
        <xdr:cNvPicPr>
          <a:picLocks noChangeAspect="1"/>
        </xdr:cNvPicPr>
      </xdr:nvPicPr>
      <xdr:blipFill>
        <a:blip xmlns:r="http://schemas.openxmlformats.org/officeDocument/2006/relationships" r:embed="rId25"/>
        <a:stretch>
          <a:fillRect/>
        </a:stretch>
      </xdr:blipFill>
      <xdr:spPr>
        <a:xfrm>
          <a:off x="5299710" y="38130480"/>
          <a:ext cx="731520" cy="731520"/>
        </a:xfrm>
        <a:prstGeom prst="rect">
          <a:avLst/>
        </a:prstGeom>
      </xdr:spPr>
    </xdr:pic>
    <xdr:clientData/>
  </xdr:twoCellAnchor>
  <xdr:twoCellAnchor editAs="oneCell">
    <xdr:from>
      <xdr:col>3</xdr:col>
      <xdr:colOff>409574</xdr:colOff>
      <xdr:row>85</xdr:row>
      <xdr:rowOff>47625</xdr:rowOff>
    </xdr:from>
    <xdr:to>
      <xdr:col>3</xdr:col>
      <xdr:colOff>1314449</xdr:colOff>
      <xdr:row>85</xdr:row>
      <xdr:rowOff>809625</xdr:rowOff>
    </xdr:to>
    <xdr:pic>
      <xdr:nvPicPr>
        <xdr:cNvPr id="11" name="Obrázek 10"/>
        <xdr:cNvPicPr>
          <a:picLocks noChangeAspect="1"/>
        </xdr:cNvPicPr>
      </xdr:nvPicPr>
      <xdr:blipFill rotWithShape="1">
        <a:blip xmlns:r="http://schemas.openxmlformats.org/officeDocument/2006/relationships" r:embed="rId26"/>
        <a:srcRect l="6496" t="11809" b="9450"/>
        <a:stretch/>
      </xdr:blipFill>
      <xdr:spPr>
        <a:xfrm>
          <a:off x="5267324" y="28327350"/>
          <a:ext cx="904875" cy="762000"/>
        </a:xfrm>
        <a:prstGeom prst="rect">
          <a:avLst/>
        </a:prstGeom>
      </xdr:spPr>
    </xdr:pic>
    <xdr:clientData/>
  </xdr:twoCellAnchor>
  <xdr:twoCellAnchor editAs="oneCell">
    <xdr:from>
      <xdr:col>3</xdr:col>
      <xdr:colOff>457200</xdr:colOff>
      <xdr:row>86</xdr:row>
      <xdr:rowOff>53340</xdr:rowOff>
    </xdr:from>
    <xdr:to>
      <xdr:col>3</xdr:col>
      <xdr:colOff>1057275</xdr:colOff>
      <xdr:row>86</xdr:row>
      <xdr:rowOff>653415</xdr:rowOff>
    </xdr:to>
    <xdr:pic>
      <xdr:nvPicPr>
        <xdr:cNvPr id="47" name="Obrázek 46"/>
        <xdr:cNvPicPr>
          <a:picLocks noChangeAspect="1"/>
        </xdr:cNvPicPr>
      </xdr:nvPicPr>
      <xdr:blipFill>
        <a:blip xmlns:r="http://schemas.openxmlformats.org/officeDocument/2006/relationships" r:embed="rId27"/>
        <a:stretch>
          <a:fillRect/>
        </a:stretch>
      </xdr:blipFill>
      <xdr:spPr>
        <a:xfrm>
          <a:off x="7115175" y="36457890"/>
          <a:ext cx="600075" cy="600075"/>
        </a:xfrm>
        <a:prstGeom prst="rect">
          <a:avLst/>
        </a:prstGeom>
      </xdr:spPr>
    </xdr:pic>
    <xdr:clientData/>
  </xdr:twoCellAnchor>
  <xdr:twoCellAnchor editAs="oneCell">
    <xdr:from>
      <xdr:col>3</xdr:col>
      <xdr:colOff>537210</xdr:colOff>
      <xdr:row>138</xdr:row>
      <xdr:rowOff>49530</xdr:rowOff>
    </xdr:from>
    <xdr:to>
      <xdr:col>3</xdr:col>
      <xdr:colOff>1192530</xdr:colOff>
      <xdr:row>138</xdr:row>
      <xdr:rowOff>704850</xdr:rowOff>
    </xdr:to>
    <xdr:pic>
      <xdr:nvPicPr>
        <xdr:cNvPr id="8" name="Obrázek 7"/>
        <xdr:cNvPicPr>
          <a:picLocks noChangeAspect="1"/>
        </xdr:cNvPicPr>
      </xdr:nvPicPr>
      <xdr:blipFill>
        <a:blip xmlns:r="http://schemas.openxmlformats.org/officeDocument/2006/relationships" r:embed="rId28"/>
        <a:stretch>
          <a:fillRect/>
        </a:stretch>
      </xdr:blipFill>
      <xdr:spPr>
        <a:xfrm>
          <a:off x="7700010" y="67781805"/>
          <a:ext cx="655320" cy="655320"/>
        </a:xfrm>
        <a:prstGeom prst="rect">
          <a:avLst/>
        </a:prstGeom>
      </xdr:spPr>
    </xdr:pic>
    <xdr:clientData/>
  </xdr:twoCellAnchor>
  <xdr:twoCellAnchor editAs="oneCell">
    <xdr:from>
      <xdr:col>3</xdr:col>
      <xdr:colOff>609600</xdr:colOff>
      <xdr:row>120</xdr:row>
      <xdr:rowOff>91440</xdr:rowOff>
    </xdr:from>
    <xdr:to>
      <xdr:col>3</xdr:col>
      <xdr:colOff>1150620</xdr:colOff>
      <xdr:row>120</xdr:row>
      <xdr:rowOff>632460</xdr:rowOff>
    </xdr:to>
    <xdr:pic>
      <xdr:nvPicPr>
        <xdr:cNvPr id="55" name="Obrázek 54"/>
        <xdr:cNvPicPr>
          <a:picLocks noChangeAspect="1"/>
        </xdr:cNvPicPr>
      </xdr:nvPicPr>
      <xdr:blipFill>
        <a:blip xmlns:r="http://schemas.openxmlformats.org/officeDocument/2006/relationships" r:embed="rId29"/>
        <a:stretch>
          <a:fillRect/>
        </a:stretch>
      </xdr:blipFill>
      <xdr:spPr>
        <a:xfrm>
          <a:off x="7376160" y="45483780"/>
          <a:ext cx="541020" cy="541020"/>
        </a:xfrm>
        <a:prstGeom prst="rect">
          <a:avLst/>
        </a:prstGeom>
      </xdr:spPr>
    </xdr:pic>
    <xdr:clientData/>
  </xdr:twoCellAnchor>
  <xdr:twoCellAnchor editAs="oneCell">
    <xdr:from>
      <xdr:col>3</xdr:col>
      <xdr:colOff>565785</xdr:colOff>
      <xdr:row>119</xdr:row>
      <xdr:rowOff>66675</xdr:rowOff>
    </xdr:from>
    <xdr:to>
      <xdr:col>3</xdr:col>
      <xdr:colOff>1114425</xdr:colOff>
      <xdr:row>119</xdr:row>
      <xdr:rowOff>501015</xdr:rowOff>
    </xdr:to>
    <xdr:pic>
      <xdr:nvPicPr>
        <xdr:cNvPr id="58" name="Obrázek 57"/>
        <xdr:cNvPicPr>
          <a:picLocks noChangeAspect="1"/>
        </xdr:cNvPicPr>
      </xdr:nvPicPr>
      <xdr:blipFill rotWithShape="1">
        <a:blip xmlns:r="http://schemas.openxmlformats.org/officeDocument/2006/relationships" r:embed="rId30"/>
        <a:srcRect t="20833"/>
        <a:stretch/>
      </xdr:blipFill>
      <xdr:spPr>
        <a:xfrm>
          <a:off x="5423535" y="56502300"/>
          <a:ext cx="548640" cy="434340"/>
        </a:xfrm>
        <a:prstGeom prst="rect">
          <a:avLst/>
        </a:prstGeom>
      </xdr:spPr>
    </xdr:pic>
    <xdr:clientData/>
  </xdr:twoCellAnchor>
  <xdr:twoCellAnchor editAs="oneCell">
    <xdr:from>
      <xdr:col>3</xdr:col>
      <xdr:colOff>573405</xdr:colOff>
      <xdr:row>121</xdr:row>
      <xdr:rowOff>104775</xdr:rowOff>
    </xdr:from>
    <xdr:to>
      <xdr:col>3</xdr:col>
      <xdr:colOff>1076325</xdr:colOff>
      <xdr:row>121</xdr:row>
      <xdr:rowOff>438151</xdr:rowOff>
    </xdr:to>
    <xdr:pic>
      <xdr:nvPicPr>
        <xdr:cNvPr id="61" name="Obrázek 60"/>
        <xdr:cNvPicPr>
          <a:picLocks noChangeAspect="1"/>
        </xdr:cNvPicPr>
      </xdr:nvPicPr>
      <xdr:blipFill rotWithShape="1">
        <a:blip xmlns:r="http://schemas.openxmlformats.org/officeDocument/2006/relationships" r:embed="rId31"/>
        <a:srcRect t="17046" b="16667"/>
        <a:stretch/>
      </xdr:blipFill>
      <xdr:spPr>
        <a:xfrm>
          <a:off x="5431155" y="57769125"/>
          <a:ext cx="502920" cy="333376"/>
        </a:xfrm>
        <a:prstGeom prst="rect">
          <a:avLst/>
        </a:prstGeom>
      </xdr:spPr>
    </xdr:pic>
    <xdr:clientData/>
  </xdr:twoCellAnchor>
  <xdr:twoCellAnchor editAs="oneCell">
    <xdr:from>
      <xdr:col>3</xdr:col>
      <xdr:colOff>525780</xdr:colOff>
      <xdr:row>129</xdr:row>
      <xdr:rowOff>57150</xdr:rowOff>
    </xdr:from>
    <xdr:to>
      <xdr:col>3</xdr:col>
      <xdr:colOff>1082040</xdr:colOff>
      <xdr:row>129</xdr:row>
      <xdr:rowOff>542926</xdr:rowOff>
    </xdr:to>
    <xdr:pic>
      <xdr:nvPicPr>
        <xdr:cNvPr id="67" name="Obrázek 66"/>
        <xdr:cNvPicPr>
          <a:picLocks noChangeAspect="1"/>
        </xdr:cNvPicPr>
      </xdr:nvPicPr>
      <xdr:blipFill rotWithShape="1">
        <a:blip xmlns:r="http://schemas.openxmlformats.org/officeDocument/2006/relationships" r:embed="rId32"/>
        <a:srcRect t="7191" b="5479"/>
        <a:stretch/>
      </xdr:blipFill>
      <xdr:spPr>
        <a:xfrm>
          <a:off x="5383530" y="62331600"/>
          <a:ext cx="556260" cy="485776"/>
        </a:xfrm>
        <a:prstGeom prst="rect">
          <a:avLst/>
        </a:prstGeom>
      </xdr:spPr>
    </xdr:pic>
    <xdr:clientData/>
  </xdr:twoCellAnchor>
  <xdr:twoCellAnchor editAs="oneCell">
    <xdr:from>
      <xdr:col>3</xdr:col>
      <xdr:colOff>495300</xdr:colOff>
      <xdr:row>123</xdr:row>
      <xdr:rowOff>57150</xdr:rowOff>
    </xdr:from>
    <xdr:to>
      <xdr:col>3</xdr:col>
      <xdr:colOff>1066800</xdr:colOff>
      <xdr:row>123</xdr:row>
      <xdr:rowOff>495300</xdr:rowOff>
    </xdr:to>
    <xdr:pic>
      <xdr:nvPicPr>
        <xdr:cNvPr id="69" name="Obrázek 68"/>
        <xdr:cNvPicPr>
          <a:picLocks noChangeAspect="1"/>
        </xdr:cNvPicPr>
      </xdr:nvPicPr>
      <xdr:blipFill rotWithShape="1">
        <a:blip xmlns:r="http://schemas.openxmlformats.org/officeDocument/2006/relationships" r:embed="rId33"/>
        <a:srcRect t="12333" b="11000"/>
        <a:stretch/>
      </xdr:blipFill>
      <xdr:spPr>
        <a:xfrm>
          <a:off x="5353050" y="58854975"/>
          <a:ext cx="571500" cy="438150"/>
        </a:xfrm>
        <a:prstGeom prst="rect">
          <a:avLst/>
        </a:prstGeom>
      </xdr:spPr>
    </xdr:pic>
    <xdr:clientData/>
  </xdr:twoCellAnchor>
  <xdr:twoCellAnchor editAs="oneCell">
    <xdr:from>
      <xdr:col>3</xdr:col>
      <xdr:colOff>563880</xdr:colOff>
      <xdr:row>122</xdr:row>
      <xdr:rowOff>32385</xdr:rowOff>
    </xdr:from>
    <xdr:to>
      <xdr:col>3</xdr:col>
      <xdr:colOff>1074420</xdr:colOff>
      <xdr:row>122</xdr:row>
      <xdr:rowOff>542925</xdr:rowOff>
    </xdr:to>
    <xdr:pic>
      <xdr:nvPicPr>
        <xdr:cNvPr id="74" name="Obrázek 73"/>
        <xdr:cNvPicPr>
          <a:picLocks noChangeAspect="1"/>
        </xdr:cNvPicPr>
      </xdr:nvPicPr>
      <xdr:blipFill>
        <a:blip xmlns:r="http://schemas.openxmlformats.org/officeDocument/2006/relationships" r:embed="rId34"/>
        <a:stretch>
          <a:fillRect/>
        </a:stretch>
      </xdr:blipFill>
      <xdr:spPr>
        <a:xfrm>
          <a:off x="5421630" y="58230135"/>
          <a:ext cx="510540" cy="510540"/>
        </a:xfrm>
        <a:prstGeom prst="rect">
          <a:avLst/>
        </a:prstGeom>
      </xdr:spPr>
    </xdr:pic>
    <xdr:clientData/>
  </xdr:twoCellAnchor>
  <xdr:twoCellAnchor editAs="oneCell">
    <xdr:from>
      <xdr:col>3</xdr:col>
      <xdr:colOff>523875</xdr:colOff>
      <xdr:row>139</xdr:row>
      <xdr:rowOff>49530</xdr:rowOff>
    </xdr:from>
    <xdr:to>
      <xdr:col>3</xdr:col>
      <xdr:colOff>1141095</xdr:colOff>
      <xdr:row>139</xdr:row>
      <xdr:rowOff>666750</xdr:rowOff>
    </xdr:to>
    <xdr:pic>
      <xdr:nvPicPr>
        <xdr:cNvPr id="13" name="Obrázek 12"/>
        <xdr:cNvPicPr>
          <a:picLocks noChangeAspect="1"/>
        </xdr:cNvPicPr>
      </xdr:nvPicPr>
      <xdr:blipFill>
        <a:blip xmlns:r="http://schemas.openxmlformats.org/officeDocument/2006/relationships" r:embed="rId35"/>
        <a:stretch>
          <a:fillRect/>
        </a:stretch>
      </xdr:blipFill>
      <xdr:spPr>
        <a:xfrm>
          <a:off x="7181850" y="72287130"/>
          <a:ext cx="617220" cy="617220"/>
        </a:xfrm>
        <a:prstGeom prst="rect">
          <a:avLst/>
        </a:prstGeom>
      </xdr:spPr>
    </xdr:pic>
    <xdr:clientData/>
  </xdr:twoCellAnchor>
  <xdr:twoCellAnchor editAs="oneCell">
    <xdr:from>
      <xdr:col>3</xdr:col>
      <xdr:colOff>487680</xdr:colOff>
      <xdr:row>126</xdr:row>
      <xdr:rowOff>38100</xdr:rowOff>
    </xdr:from>
    <xdr:to>
      <xdr:col>3</xdr:col>
      <xdr:colOff>1074420</xdr:colOff>
      <xdr:row>126</xdr:row>
      <xdr:rowOff>624840</xdr:rowOff>
    </xdr:to>
    <xdr:pic>
      <xdr:nvPicPr>
        <xdr:cNvPr id="81" name="Obrázek 80"/>
        <xdr:cNvPicPr>
          <a:picLocks noChangeAspect="1"/>
        </xdr:cNvPicPr>
      </xdr:nvPicPr>
      <xdr:blipFill>
        <a:blip xmlns:r="http://schemas.openxmlformats.org/officeDocument/2006/relationships" r:embed="rId36"/>
        <a:stretch>
          <a:fillRect/>
        </a:stretch>
      </xdr:blipFill>
      <xdr:spPr>
        <a:xfrm>
          <a:off x="7696200" y="63611760"/>
          <a:ext cx="586740" cy="586740"/>
        </a:xfrm>
        <a:prstGeom prst="rect">
          <a:avLst/>
        </a:prstGeom>
      </xdr:spPr>
    </xdr:pic>
    <xdr:clientData/>
  </xdr:twoCellAnchor>
  <xdr:twoCellAnchor editAs="oneCell">
    <xdr:from>
      <xdr:col>3</xdr:col>
      <xdr:colOff>499110</xdr:colOff>
      <xdr:row>127</xdr:row>
      <xdr:rowOff>66675</xdr:rowOff>
    </xdr:from>
    <xdr:to>
      <xdr:col>3</xdr:col>
      <xdr:colOff>1032510</xdr:colOff>
      <xdr:row>127</xdr:row>
      <xdr:rowOff>400050</xdr:rowOff>
    </xdr:to>
    <xdr:pic>
      <xdr:nvPicPr>
        <xdr:cNvPr id="68" name="Obrázek 67"/>
        <xdr:cNvPicPr>
          <a:picLocks noChangeAspect="1"/>
        </xdr:cNvPicPr>
      </xdr:nvPicPr>
      <xdr:blipFill rotWithShape="1">
        <a:blip xmlns:r="http://schemas.openxmlformats.org/officeDocument/2006/relationships" r:embed="rId37"/>
        <a:srcRect t="19286" b="18214"/>
        <a:stretch/>
      </xdr:blipFill>
      <xdr:spPr>
        <a:xfrm>
          <a:off x="5356860" y="61388625"/>
          <a:ext cx="533400" cy="333375"/>
        </a:xfrm>
        <a:prstGeom prst="rect">
          <a:avLst/>
        </a:prstGeom>
      </xdr:spPr>
    </xdr:pic>
    <xdr:clientData/>
  </xdr:twoCellAnchor>
  <xdr:twoCellAnchor editAs="oneCell">
    <xdr:from>
      <xdr:col>3</xdr:col>
      <xdr:colOff>501015</xdr:colOff>
      <xdr:row>128</xdr:row>
      <xdr:rowOff>57150</xdr:rowOff>
    </xdr:from>
    <xdr:to>
      <xdr:col>3</xdr:col>
      <xdr:colOff>1034415</xdr:colOff>
      <xdr:row>128</xdr:row>
      <xdr:rowOff>419100</xdr:rowOff>
    </xdr:to>
    <xdr:pic>
      <xdr:nvPicPr>
        <xdr:cNvPr id="76" name="Obrázek 75"/>
        <xdr:cNvPicPr>
          <a:picLocks noChangeAspect="1"/>
        </xdr:cNvPicPr>
      </xdr:nvPicPr>
      <xdr:blipFill rotWithShape="1">
        <a:blip xmlns:r="http://schemas.openxmlformats.org/officeDocument/2006/relationships" r:embed="rId38"/>
        <a:srcRect t="16429" b="15715"/>
        <a:stretch/>
      </xdr:blipFill>
      <xdr:spPr>
        <a:xfrm>
          <a:off x="5358765" y="61864875"/>
          <a:ext cx="533400" cy="361950"/>
        </a:xfrm>
        <a:prstGeom prst="rect">
          <a:avLst/>
        </a:prstGeom>
      </xdr:spPr>
    </xdr:pic>
    <xdr:clientData/>
  </xdr:twoCellAnchor>
  <xdr:twoCellAnchor editAs="oneCell">
    <xdr:from>
      <xdr:col>3</xdr:col>
      <xdr:colOff>470534</xdr:colOff>
      <xdr:row>48</xdr:row>
      <xdr:rowOff>34289</xdr:rowOff>
    </xdr:from>
    <xdr:to>
      <xdr:col>3</xdr:col>
      <xdr:colOff>1371599</xdr:colOff>
      <xdr:row>48</xdr:row>
      <xdr:rowOff>935354</xdr:rowOff>
    </xdr:to>
    <xdr:pic>
      <xdr:nvPicPr>
        <xdr:cNvPr id="80" name="Obrázek 79"/>
        <xdr:cNvPicPr>
          <a:picLocks noChangeAspect="1"/>
        </xdr:cNvPicPr>
      </xdr:nvPicPr>
      <xdr:blipFill>
        <a:blip xmlns:r="http://schemas.openxmlformats.org/officeDocument/2006/relationships" r:embed="rId39"/>
        <a:stretch>
          <a:fillRect/>
        </a:stretch>
      </xdr:blipFill>
      <xdr:spPr>
        <a:xfrm>
          <a:off x="7633334" y="13807439"/>
          <a:ext cx="901065" cy="901065"/>
        </a:xfrm>
        <a:prstGeom prst="rect">
          <a:avLst/>
        </a:prstGeom>
      </xdr:spPr>
    </xdr:pic>
    <xdr:clientData/>
  </xdr:twoCellAnchor>
  <xdr:twoCellAnchor editAs="oneCell">
    <xdr:from>
      <xdr:col>3</xdr:col>
      <xdr:colOff>495299</xdr:colOff>
      <xdr:row>63</xdr:row>
      <xdr:rowOff>47625</xdr:rowOff>
    </xdr:from>
    <xdr:to>
      <xdr:col>3</xdr:col>
      <xdr:colOff>1219200</xdr:colOff>
      <xdr:row>63</xdr:row>
      <xdr:rowOff>590550</xdr:rowOff>
    </xdr:to>
    <xdr:pic>
      <xdr:nvPicPr>
        <xdr:cNvPr id="82" name="Obrázek 81"/>
        <xdr:cNvPicPr>
          <a:picLocks noChangeAspect="1"/>
        </xdr:cNvPicPr>
      </xdr:nvPicPr>
      <xdr:blipFill rotWithShape="1">
        <a:blip xmlns:r="http://schemas.openxmlformats.org/officeDocument/2006/relationships" r:embed="rId40"/>
        <a:srcRect t="16842" b="8157"/>
        <a:stretch/>
      </xdr:blipFill>
      <xdr:spPr>
        <a:xfrm>
          <a:off x="5353049" y="20164425"/>
          <a:ext cx="723901" cy="542925"/>
        </a:xfrm>
        <a:prstGeom prst="rect">
          <a:avLst/>
        </a:prstGeom>
      </xdr:spPr>
    </xdr:pic>
    <xdr:clientData/>
  </xdr:twoCellAnchor>
  <xdr:twoCellAnchor editAs="oneCell">
    <xdr:from>
      <xdr:col>3</xdr:col>
      <xdr:colOff>558165</xdr:colOff>
      <xdr:row>74</xdr:row>
      <xdr:rowOff>53340</xdr:rowOff>
    </xdr:from>
    <xdr:to>
      <xdr:col>3</xdr:col>
      <xdr:colOff>1152525</xdr:colOff>
      <xdr:row>74</xdr:row>
      <xdr:rowOff>647700</xdr:rowOff>
    </xdr:to>
    <xdr:pic>
      <xdr:nvPicPr>
        <xdr:cNvPr id="84" name="Obrázek 83"/>
        <xdr:cNvPicPr>
          <a:picLocks noChangeAspect="1"/>
        </xdr:cNvPicPr>
      </xdr:nvPicPr>
      <xdr:blipFill>
        <a:blip xmlns:r="http://schemas.openxmlformats.org/officeDocument/2006/relationships" r:embed="rId41"/>
        <a:stretch>
          <a:fillRect/>
        </a:stretch>
      </xdr:blipFill>
      <xdr:spPr>
        <a:xfrm>
          <a:off x="7720965" y="29180790"/>
          <a:ext cx="594360" cy="594360"/>
        </a:xfrm>
        <a:prstGeom prst="rect">
          <a:avLst/>
        </a:prstGeom>
      </xdr:spPr>
    </xdr:pic>
    <xdr:clientData/>
  </xdr:twoCellAnchor>
  <xdr:twoCellAnchor editAs="oneCell">
    <xdr:from>
      <xdr:col>3</xdr:col>
      <xdr:colOff>493395</xdr:colOff>
      <xdr:row>49</xdr:row>
      <xdr:rowOff>60960</xdr:rowOff>
    </xdr:from>
    <xdr:to>
      <xdr:col>3</xdr:col>
      <xdr:colOff>1323975</xdr:colOff>
      <xdr:row>49</xdr:row>
      <xdr:rowOff>891540</xdr:rowOff>
    </xdr:to>
    <xdr:pic>
      <xdr:nvPicPr>
        <xdr:cNvPr id="88" name="Obrázek 87"/>
        <xdr:cNvPicPr>
          <a:picLocks noChangeAspect="1"/>
        </xdr:cNvPicPr>
      </xdr:nvPicPr>
      <xdr:blipFill>
        <a:blip xmlns:r="http://schemas.openxmlformats.org/officeDocument/2006/relationships" r:embed="rId42"/>
        <a:stretch>
          <a:fillRect/>
        </a:stretch>
      </xdr:blipFill>
      <xdr:spPr>
        <a:xfrm>
          <a:off x="7656195" y="14796135"/>
          <a:ext cx="830580" cy="830580"/>
        </a:xfrm>
        <a:prstGeom prst="rect">
          <a:avLst/>
        </a:prstGeom>
      </xdr:spPr>
    </xdr:pic>
    <xdr:clientData/>
  </xdr:twoCellAnchor>
  <xdr:twoCellAnchor editAs="oneCell">
    <xdr:from>
      <xdr:col>3</xdr:col>
      <xdr:colOff>571500</xdr:colOff>
      <xdr:row>107</xdr:row>
      <xdr:rowOff>68580</xdr:rowOff>
    </xdr:from>
    <xdr:to>
      <xdr:col>3</xdr:col>
      <xdr:colOff>1112520</xdr:colOff>
      <xdr:row>107</xdr:row>
      <xdr:rowOff>609600</xdr:rowOff>
    </xdr:to>
    <xdr:pic>
      <xdr:nvPicPr>
        <xdr:cNvPr id="89" name="Obrázek 88"/>
        <xdr:cNvPicPr>
          <a:picLocks noChangeAspect="1"/>
        </xdr:cNvPicPr>
      </xdr:nvPicPr>
      <xdr:blipFill>
        <a:blip xmlns:r="http://schemas.openxmlformats.org/officeDocument/2006/relationships" r:embed="rId43"/>
        <a:stretch>
          <a:fillRect/>
        </a:stretch>
      </xdr:blipFill>
      <xdr:spPr>
        <a:xfrm>
          <a:off x="7780020" y="69867780"/>
          <a:ext cx="541020" cy="541020"/>
        </a:xfrm>
        <a:prstGeom prst="rect">
          <a:avLst/>
        </a:prstGeom>
      </xdr:spPr>
    </xdr:pic>
    <xdr:clientData/>
  </xdr:twoCellAnchor>
  <xdr:twoCellAnchor editAs="oneCell">
    <xdr:from>
      <xdr:col>3</xdr:col>
      <xdr:colOff>571500</xdr:colOff>
      <xdr:row>108</xdr:row>
      <xdr:rowOff>38100</xdr:rowOff>
    </xdr:from>
    <xdr:to>
      <xdr:col>3</xdr:col>
      <xdr:colOff>1120140</xdr:colOff>
      <xdr:row>108</xdr:row>
      <xdr:rowOff>586740</xdr:rowOff>
    </xdr:to>
    <xdr:pic>
      <xdr:nvPicPr>
        <xdr:cNvPr id="90" name="Obrázek 89"/>
        <xdr:cNvPicPr>
          <a:picLocks noChangeAspect="1"/>
        </xdr:cNvPicPr>
      </xdr:nvPicPr>
      <xdr:blipFill>
        <a:blip xmlns:r="http://schemas.openxmlformats.org/officeDocument/2006/relationships" r:embed="rId44"/>
        <a:stretch>
          <a:fillRect/>
        </a:stretch>
      </xdr:blipFill>
      <xdr:spPr>
        <a:xfrm>
          <a:off x="7780020" y="70507860"/>
          <a:ext cx="548640" cy="548640"/>
        </a:xfrm>
        <a:prstGeom prst="rect">
          <a:avLst/>
        </a:prstGeom>
      </xdr:spPr>
    </xdr:pic>
    <xdr:clientData/>
  </xdr:twoCellAnchor>
  <xdr:twoCellAnchor editAs="oneCell">
    <xdr:from>
      <xdr:col>3</xdr:col>
      <xdr:colOff>624840</xdr:colOff>
      <xdr:row>109</xdr:row>
      <xdr:rowOff>68580</xdr:rowOff>
    </xdr:from>
    <xdr:to>
      <xdr:col>3</xdr:col>
      <xdr:colOff>1074420</xdr:colOff>
      <xdr:row>109</xdr:row>
      <xdr:rowOff>517007</xdr:rowOff>
    </xdr:to>
    <xdr:pic>
      <xdr:nvPicPr>
        <xdr:cNvPr id="92" name="Obrázek 91"/>
        <xdr:cNvPicPr>
          <a:picLocks noChangeAspect="1"/>
        </xdr:cNvPicPr>
      </xdr:nvPicPr>
      <xdr:blipFill>
        <a:blip xmlns:r="http://schemas.openxmlformats.org/officeDocument/2006/relationships" r:embed="rId45"/>
        <a:stretch>
          <a:fillRect/>
        </a:stretch>
      </xdr:blipFill>
      <xdr:spPr>
        <a:xfrm>
          <a:off x="7833360" y="71170800"/>
          <a:ext cx="449580" cy="448427"/>
        </a:xfrm>
        <a:prstGeom prst="rect">
          <a:avLst/>
        </a:prstGeom>
      </xdr:spPr>
    </xdr:pic>
    <xdr:clientData/>
  </xdr:twoCellAnchor>
  <xdr:twoCellAnchor editAs="oneCell">
    <xdr:from>
      <xdr:col>3</xdr:col>
      <xdr:colOff>556260</xdr:colOff>
      <xdr:row>110</xdr:row>
      <xdr:rowOff>38100</xdr:rowOff>
    </xdr:from>
    <xdr:to>
      <xdr:col>3</xdr:col>
      <xdr:colOff>1021080</xdr:colOff>
      <xdr:row>110</xdr:row>
      <xdr:rowOff>502920</xdr:rowOff>
    </xdr:to>
    <xdr:pic>
      <xdr:nvPicPr>
        <xdr:cNvPr id="93" name="Obrázek 92"/>
        <xdr:cNvPicPr>
          <a:picLocks noChangeAspect="1"/>
        </xdr:cNvPicPr>
      </xdr:nvPicPr>
      <xdr:blipFill>
        <a:blip xmlns:r="http://schemas.openxmlformats.org/officeDocument/2006/relationships" r:embed="rId46"/>
        <a:stretch>
          <a:fillRect/>
        </a:stretch>
      </xdr:blipFill>
      <xdr:spPr>
        <a:xfrm>
          <a:off x="7764780" y="71704200"/>
          <a:ext cx="464820" cy="464820"/>
        </a:xfrm>
        <a:prstGeom prst="rect">
          <a:avLst/>
        </a:prstGeom>
      </xdr:spPr>
    </xdr:pic>
    <xdr:clientData/>
  </xdr:twoCellAnchor>
  <xdr:twoCellAnchor editAs="oneCell">
    <xdr:from>
      <xdr:col>3</xdr:col>
      <xdr:colOff>487680</xdr:colOff>
      <xdr:row>113</xdr:row>
      <xdr:rowOff>60960</xdr:rowOff>
    </xdr:from>
    <xdr:to>
      <xdr:col>3</xdr:col>
      <xdr:colOff>1051560</xdr:colOff>
      <xdr:row>113</xdr:row>
      <xdr:rowOff>624840</xdr:rowOff>
    </xdr:to>
    <xdr:pic>
      <xdr:nvPicPr>
        <xdr:cNvPr id="95" name="Obrázek 94"/>
        <xdr:cNvPicPr>
          <a:picLocks noChangeAspect="1"/>
        </xdr:cNvPicPr>
      </xdr:nvPicPr>
      <xdr:blipFill>
        <a:blip xmlns:r="http://schemas.openxmlformats.org/officeDocument/2006/relationships" r:embed="rId47"/>
        <a:stretch>
          <a:fillRect/>
        </a:stretch>
      </xdr:blipFill>
      <xdr:spPr>
        <a:xfrm>
          <a:off x="7696200" y="72374760"/>
          <a:ext cx="563880" cy="563880"/>
        </a:xfrm>
        <a:prstGeom prst="rect">
          <a:avLst/>
        </a:prstGeom>
      </xdr:spPr>
    </xdr:pic>
    <xdr:clientData/>
  </xdr:twoCellAnchor>
  <xdr:twoCellAnchor editAs="oneCell">
    <xdr:from>
      <xdr:col>3</xdr:col>
      <xdr:colOff>487680</xdr:colOff>
      <xdr:row>114</xdr:row>
      <xdr:rowOff>53340</xdr:rowOff>
    </xdr:from>
    <xdr:to>
      <xdr:col>3</xdr:col>
      <xdr:colOff>1005840</xdr:colOff>
      <xdr:row>114</xdr:row>
      <xdr:rowOff>571500</xdr:rowOff>
    </xdr:to>
    <xdr:pic>
      <xdr:nvPicPr>
        <xdr:cNvPr id="96" name="Obrázek 95"/>
        <xdr:cNvPicPr>
          <a:picLocks noChangeAspect="1"/>
        </xdr:cNvPicPr>
      </xdr:nvPicPr>
      <xdr:blipFill>
        <a:blip xmlns:r="http://schemas.openxmlformats.org/officeDocument/2006/relationships" r:embed="rId48"/>
        <a:stretch>
          <a:fillRect/>
        </a:stretch>
      </xdr:blipFill>
      <xdr:spPr>
        <a:xfrm>
          <a:off x="7696200" y="73022460"/>
          <a:ext cx="518160" cy="518160"/>
        </a:xfrm>
        <a:prstGeom prst="rect">
          <a:avLst/>
        </a:prstGeom>
      </xdr:spPr>
    </xdr:pic>
    <xdr:clientData/>
  </xdr:twoCellAnchor>
  <xdr:twoCellAnchor editAs="oneCell">
    <xdr:from>
      <xdr:col>3</xdr:col>
      <xdr:colOff>323850</xdr:colOff>
      <xdr:row>68</xdr:row>
      <xdr:rowOff>66675</xdr:rowOff>
    </xdr:from>
    <xdr:to>
      <xdr:col>3</xdr:col>
      <xdr:colOff>1328218</xdr:colOff>
      <xdr:row>68</xdr:row>
      <xdr:rowOff>619125</xdr:rowOff>
    </xdr:to>
    <xdr:pic>
      <xdr:nvPicPr>
        <xdr:cNvPr id="108" name="Obrázek 107" descr="13076301430v.jpg, 1099x681"/>
        <xdr:cNvPicPr>
          <a:picLocks noChangeAspect="1" noChangeArrowheads="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l="2002" t="9545" r="2548" b="5727"/>
        <a:stretch/>
      </xdr:blipFill>
      <xdr:spPr bwMode="auto">
        <a:xfrm>
          <a:off x="5181600" y="20831175"/>
          <a:ext cx="1004368"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523875</xdr:colOff>
      <xdr:row>94</xdr:row>
      <xdr:rowOff>76200</xdr:rowOff>
    </xdr:from>
    <xdr:to>
      <xdr:col>3</xdr:col>
      <xdr:colOff>1143000</xdr:colOff>
      <xdr:row>94</xdr:row>
      <xdr:rowOff>923706</xdr:rowOff>
    </xdr:to>
    <xdr:pic>
      <xdr:nvPicPr>
        <xdr:cNvPr id="110" name="Obrázek 109" descr="01562064021v.jpg, 465x600"/>
        <xdr:cNvPicPr>
          <a:picLocks noChangeAspect="1" noChangeArrowheads="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l="13549" t="10666" r="11828" b="10166"/>
        <a:stretch/>
      </xdr:blipFill>
      <xdr:spPr bwMode="auto">
        <a:xfrm flipV="1">
          <a:off x="5381625" y="41900475"/>
          <a:ext cx="619125" cy="847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438151</xdr:colOff>
      <xdr:row>97</xdr:row>
      <xdr:rowOff>66675</xdr:rowOff>
    </xdr:from>
    <xdr:to>
      <xdr:col>3</xdr:col>
      <xdr:colOff>1153551</xdr:colOff>
      <xdr:row>97</xdr:row>
      <xdr:rowOff>819150</xdr:rowOff>
    </xdr:to>
    <xdr:pic>
      <xdr:nvPicPr>
        <xdr:cNvPr id="113" name="Obrázek 112" descr="1318_6119510_velky_logo.jpg, 600x613"/>
        <xdr:cNvPicPr>
          <a:picLocks noChangeAspect="1" noChangeArrowheads="1"/>
        </xdr:cNvPicPr>
      </xdr:nvPicPr>
      <xdr:blipFill rotWithShape="1">
        <a:blip xmlns:r="http://schemas.openxmlformats.org/officeDocument/2006/relationships" r:embed="rId51" cstate="print">
          <a:extLst>
            <a:ext uri="{28A0092B-C50C-407E-A947-70E740481C1C}">
              <a14:useLocalDpi xmlns:a14="http://schemas.microsoft.com/office/drawing/2010/main" val="0"/>
            </a:ext>
          </a:extLst>
        </a:blip>
        <a:srcRect l="6333" t="6362" r="6833" b="4241"/>
        <a:stretch/>
      </xdr:blipFill>
      <xdr:spPr bwMode="auto">
        <a:xfrm>
          <a:off x="5295901" y="37290375"/>
          <a:ext cx="7154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485775</xdr:colOff>
      <xdr:row>100</xdr:row>
      <xdr:rowOff>95250</xdr:rowOff>
    </xdr:from>
    <xdr:to>
      <xdr:col>3</xdr:col>
      <xdr:colOff>1209675</xdr:colOff>
      <xdr:row>101</xdr:row>
      <xdr:rowOff>371475</xdr:rowOff>
    </xdr:to>
    <xdr:pic>
      <xdr:nvPicPr>
        <xdr:cNvPr id="115" name="Obrázek 114"/>
        <xdr:cNvPicPr>
          <a:picLocks noChangeAspect="1"/>
        </xdr:cNvPicPr>
      </xdr:nvPicPr>
      <xdr:blipFill>
        <a:blip xmlns:r="http://schemas.openxmlformats.org/officeDocument/2006/relationships" r:embed="rId52"/>
        <a:stretch>
          <a:fillRect/>
        </a:stretch>
      </xdr:blipFill>
      <xdr:spPr>
        <a:xfrm>
          <a:off x="5343525" y="46615350"/>
          <a:ext cx="723900" cy="723900"/>
        </a:xfrm>
        <a:prstGeom prst="rect">
          <a:avLst/>
        </a:prstGeom>
      </xdr:spPr>
    </xdr:pic>
    <xdr:clientData/>
  </xdr:twoCellAnchor>
  <xdr:twoCellAnchor editAs="oneCell">
    <xdr:from>
      <xdr:col>3</xdr:col>
      <xdr:colOff>240647</xdr:colOff>
      <xdr:row>116</xdr:row>
      <xdr:rowOff>83205</xdr:rowOff>
    </xdr:from>
    <xdr:to>
      <xdr:col>3</xdr:col>
      <xdr:colOff>1350029</xdr:colOff>
      <xdr:row>116</xdr:row>
      <xdr:rowOff>397530</xdr:rowOff>
    </xdr:to>
    <xdr:pic>
      <xdr:nvPicPr>
        <xdr:cNvPr id="117" name="Obrázek 116" descr="0101_1100300_velky.jpg, 170x600"/>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rot="5400000">
          <a:off x="5495925" y="54864002"/>
          <a:ext cx="314325" cy="110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352425</xdr:colOff>
      <xdr:row>115</xdr:row>
      <xdr:rowOff>95255</xdr:rowOff>
    </xdr:from>
    <xdr:to>
      <xdr:col>3</xdr:col>
      <xdr:colOff>1247775</xdr:colOff>
      <xdr:row>115</xdr:row>
      <xdr:rowOff>348938</xdr:rowOff>
    </xdr:to>
    <xdr:pic>
      <xdr:nvPicPr>
        <xdr:cNvPr id="118" name="Obrázek 117" descr="0101_1100300_velky.jpg, 170x600"/>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rot="5400000">
          <a:off x="5531008" y="54466972"/>
          <a:ext cx="253683"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552871</xdr:colOff>
      <xdr:row>130</xdr:row>
      <xdr:rowOff>61640</xdr:rowOff>
    </xdr:from>
    <xdr:to>
      <xdr:col>3</xdr:col>
      <xdr:colOff>1059930</xdr:colOff>
      <xdr:row>130</xdr:row>
      <xdr:rowOff>556800</xdr:rowOff>
    </xdr:to>
    <xdr:pic>
      <xdr:nvPicPr>
        <xdr:cNvPr id="119" name="Obrázek 118" descr="0146_9506600_velky.jpg, 570x600"/>
        <xdr:cNvPicPr>
          <a:picLocks noChangeAspect="1" noChangeArrowheads="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l="2982" t="1999" r="2105" b="5667"/>
        <a:stretch/>
      </xdr:blipFill>
      <xdr:spPr bwMode="auto">
        <a:xfrm rot="15948758">
          <a:off x="5416571" y="62901640"/>
          <a:ext cx="495160" cy="50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391207</xdr:colOff>
      <xdr:row>141</xdr:row>
      <xdr:rowOff>115096</xdr:rowOff>
    </xdr:from>
    <xdr:to>
      <xdr:col>3</xdr:col>
      <xdr:colOff>1228132</xdr:colOff>
      <xdr:row>141</xdr:row>
      <xdr:rowOff>491639</xdr:rowOff>
    </xdr:to>
    <xdr:pic>
      <xdr:nvPicPr>
        <xdr:cNvPr id="120" name="Obrázek 119" descr="0062_8722001_velky_01.jpg, 600x600"/>
        <xdr:cNvPicPr>
          <a:picLocks noChangeAspect="1" noChangeArrowheads="1"/>
        </xdr:cNvPicPr>
      </xdr:nvPicPr>
      <xdr:blipFill rotWithShape="1">
        <a:blip xmlns:r="http://schemas.openxmlformats.org/officeDocument/2006/relationships" r:embed="rId56" cstate="print">
          <a:extLst>
            <a:ext uri="{28A0092B-C50C-407E-A947-70E740481C1C}">
              <a14:useLocalDpi xmlns:a14="http://schemas.microsoft.com/office/drawing/2010/main" val="0"/>
            </a:ext>
          </a:extLst>
        </a:blip>
        <a:srcRect l="29334" t="1333" r="28000" b="3833"/>
        <a:stretch/>
      </xdr:blipFill>
      <xdr:spPr bwMode="auto">
        <a:xfrm rot="5568918">
          <a:off x="4926698" y="74046555"/>
          <a:ext cx="376543" cy="83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402954</xdr:colOff>
      <xdr:row>142</xdr:row>
      <xdr:rowOff>82822</xdr:rowOff>
    </xdr:from>
    <xdr:to>
      <xdr:col>3</xdr:col>
      <xdr:colOff>1178196</xdr:colOff>
      <xdr:row>142</xdr:row>
      <xdr:rowOff>463823</xdr:rowOff>
    </xdr:to>
    <xdr:pic>
      <xdr:nvPicPr>
        <xdr:cNvPr id="122" name="Obrázek 121" descr="0062_8722060_velky.jpg, 318x600"/>
        <xdr:cNvPicPr>
          <a:picLocks noChangeAspect="1" noChangeArrowheads="1"/>
        </xdr:cNvPicPr>
      </xdr:nvPicPr>
      <xdr:blipFill rotWithShape="1">
        <a:blip xmlns:r="http://schemas.openxmlformats.org/officeDocument/2006/relationships" r:embed="rId57" cstate="print">
          <a:extLst>
            <a:ext uri="{28A0092B-C50C-407E-A947-70E740481C1C}">
              <a14:useLocalDpi xmlns:a14="http://schemas.microsoft.com/office/drawing/2010/main" val="0"/>
            </a:ext>
          </a:extLst>
        </a:blip>
        <a:srcRect l="9120" t="7500" r="9434" b="4667"/>
        <a:stretch/>
      </xdr:blipFill>
      <xdr:spPr bwMode="auto">
        <a:xfrm rot="5400000">
          <a:off x="5457824" y="60350402"/>
          <a:ext cx="381001" cy="775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447868</xdr:colOff>
      <xdr:row>143</xdr:row>
      <xdr:rowOff>56958</xdr:rowOff>
    </xdr:from>
    <xdr:to>
      <xdr:col>3</xdr:col>
      <xdr:colOff>1323783</xdr:colOff>
      <xdr:row>143</xdr:row>
      <xdr:rowOff>514158</xdr:rowOff>
    </xdr:to>
    <xdr:pic>
      <xdr:nvPicPr>
        <xdr:cNvPr id="123" name="Obrázek 122" descr="0062_8552067_velky.jpg, 332x600"/>
        <xdr:cNvPicPr>
          <a:picLocks noChangeAspect="1" noChangeArrowheads="1"/>
        </xdr:cNvPicPr>
      </xdr:nvPicPr>
      <xdr:blipFill rotWithShape="1">
        <a:blip xmlns:r="http://schemas.openxmlformats.org/officeDocument/2006/relationships" r:embed="rId58" cstate="print">
          <a:extLst>
            <a:ext uri="{28A0092B-C50C-407E-A947-70E740481C1C}">
              <a14:useLocalDpi xmlns:a14="http://schemas.microsoft.com/office/drawing/2010/main" val="0"/>
            </a:ext>
          </a:extLst>
        </a:blip>
        <a:srcRect l="6025" t="2333" r="4518" b="2834"/>
        <a:stretch/>
      </xdr:blipFill>
      <xdr:spPr bwMode="auto">
        <a:xfrm rot="5155879">
          <a:off x="7315201" y="72028050"/>
          <a:ext cx="457200" cy="875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310036</xdr:colOff>
      <xdr:row>144</xdr:row>
      <xdr:rowOff>32866</xdr:rowOff>
    </xdr:from>
    <xdr:to>
      <xdr:col>3</xdr:col>
      <xdr:colOff>1356840</xdr:colOff>
      <xdr:row>144</xdr:row>
      <xdr:rowOff>575791</xdr:rowOff>
    </xdr:to>
    <xdr:pic>
      <xdr:nvPicPr>
        <xdr:cNvPr id="124" name="Obrázek 123" descr="0062_8552040_velky.jpg, 600x600"/>
        <xdr:cNvPicPr>
          <a:picLocks noChangeAspect="1" noChangeArrowheads="1"/>
        </xdr:cNvPicPr>
      </xdr:nvPicPr>
      <xdr:blipFill rotWithShape="1">
        <a:blip xmlns:r="http://schemas.openxmlformats.org/officeDocument/2006/relationships" r:embed="rId59" cstate="print">
          <a:extLst>
            <a:ext uri="{28A0092B-C50C-407E-A947-70E740481C1C}">
              <a14:useLocalDpi xmlns:a14="http://schemas.microsoft.com/office/drawing/2010/main" val="0"/>
            </a:ext>
          </a:extLst>
        </a:blip>
        <a:srcRect l="25333" t="4000" r="26000" b="2167"/>
        <a:stretch/>
      </xdr:blipFill>
      <xdr:spPr bwMode="auto">
        <a:xfrm rot="5400000">
          <a:off x="7219950" y="72618602"/>
          <a:ext cx="542925" cy="1046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449868</xdr:colOff>
      <xdr:row>145</xdr:row>
      <xdr:rowOff>54957</xdr:rowOff>
    </xdr:from>
    <xdr:to>
      <xdr:col>3</xdr:col>
      <xdr:colOff>1354743</xdr:colOff>
      <xdr:row>145</xdr:row>
      <xdr:rowOff>449868</xdr:rowOff>
    </xdr:to>
    <xdr:pic>
      <xdr:nvPicPr>
        <xdr:cNvPr id="125" name="Obrázek 124" descr="0071_4651004_velky_01.jpg, 600x600"/>
        <xdr:cNvPicPr>
          <a:picLocks noChangeAspect="1" noChangeArrowheads="1"/>
        </xdr:cNvPicPr>
      </xdr:nvPicPr>
      <xdr:blipFill rotWithShape="1">
        <a:blip xmlns:r="http://schemas.openxmlformats.org/officeDocument/2006/relationships" r:embed="rId60" cstate="print">
          <a:extLst>
            <a:ext uri="{28A0092B-C50C-407E-A947-70E740481C1C}">
              <a14:useLocalDpi xmlns:a14="http://schemas.microsoft.com/office/drawing/2010/main" val="0"/>
            </a:ext>
          </a:extLst>
        </a:blip>
        <a:srcRect l="28500" r="29166" b="3000"/>
        <a:stretch/>
      </xdr:blipFill>
      <xdr:spPr bwMode="auto">
        <a:xfrm rot="5184546">
          <a:off x="7362825" y="73294875"/>
          <a:ext cx="394911"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10</xdr:row>
      <xdr:rowOff>76201</xdr:rowOff>
    </xdr:from>
    <xdr:to>
      <xdr:col>3</xdr:col>
      <xdr:colOff>1257300</xdr:colOff>
      <xdr:row>10</xdr:row>
      <xdr:rowOff>883666</xdr:rowOff>
    </xdr:to>
    <xdr:pic>
      <xdr:nvPicPr>
        <xdr:cNvPr id="111" name="Obrázek 110" descr="2106001.jpg, 600x600"/>
        <xdr:cNvPicPr>
          <a:picLocks noChangeAspect="1" noChangeArrowheads="1"/>
        </xdr:cNvPicPr>
      </xdr:nvPicPr>
      <xdr:blipFill rotWithShape="1">
        <a:blip xmlns:r="http://schemas.openxmlformats.org/officeDocument/2006/relationships" r:embed="rId61" cstate="print">
          <a:extLst>
            <a:ext uri="{28A0092B-C50C-407E-A947-70E740481C1C}">
              <a14:useLocalDpi xmlns:a14="http://schemas.microsoft.com/office/drawing/2010/main" val="0"/>
            </a:ext>
          </a:extLst>
        </a:blip>
        <a:srcRect l="4167" t="6334" r="4000" b="7166"/>
        <a:stretch/>
      </xdr:blipFill>
      <xdr:spPr bwMode="auto">
        <a:xfrm>
          <a:off x="5257800" y="3143251"/>
          <a:ext cx="857250" cy="807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466726</xdr:colOff>
      <xdr:row>79</xdr:row>
      <xdr:rowOff>38100</xdr:rowOff>
    </xdr:from>
    <xdr:to>
      <xdr:col>3</xdr:col>
      <xdr:colOff>1209676</xdr:colOff>
      <xdr:row>79</xdr:row>
      <xdr:rowOff>688507</xdr:rowOff>
    </xdr:to>
    <xdr:pic>
      <xdr:nvPicPr>
        <xdr:cNvPr id="116" name="Obrázek 115" descr="http://obchod.activa.cz/public/images/990/220990/1331_1013149_ostry.jpg"/>
        <xdr:cNvPicPr>
          <a:picLocks noChangeAspect="1" noChangeArrowheads="1"/>
        </xdr:cNvPicPr>
      </xdr:nvPicPr>
      <xdr:blipFill rotWithShape="1">
        <a:blip xmlns:r="http://schemas.openxmlformats.org/officeDocument/2006/relationships" r:embed="rId62" cstate="print">
          <a:extLst>
            <a:ext uri="{28A0092B-C50C-407E-A947-70E740481C1C}">
              <a14:useLocalDpi xmlns:a14="http://schemas.microsoft.com/office/drawing/2010/main" val="0"/>
            </a:ext>
          </a:extLst>
        </a:blip>
        <a:srcRect l="3167" t="6833" r="1833" b="10000"/>
        <a:stretch/>
      </xdr:blipFill>
      <xdr:spPr bwMode="auto">
        <a:xfrm>
          <a:off x="7124701" y="33470850"/>
          <a:ext cx="742950" cy="650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495300</xdr:colOff>
      <xdr:row>81</xdr:row>
      <xdr:rowOff>114300</xdr:rowOff>
    </xdr:from>
    <xdr:to>
      <xdr:col>3</xdr:col>
      <xdr:colOff>1193065</xdr:colOff>
      <xdr:row>81</xdr:row>
      <xdr:rowOff>733426</xdr:rowOff>
    </xdr:to>
    <xdr:pic>
      <xdr:nvPicPr>
        <xdr:cNvPr id="121" name="Obrázek 120" descr="http://obchod.activa.cz/public/images/947/220947/1331_1013132_ostry.jpg"/>
        <xdr:cNvPicPr>
          <a:picLocks noChangeAspect="1" noChangeArrowheads="1"/>
        </xdr:cNvPicPr>
      </xdr:nvPicPr>
      <xdr:blipFill rotWithShape="1">
        <a:blip xmlns:r="http://schemas.openxmlformats.org/officeDocument/2006/relationships" r:embed="rId63" cstate="print">
          <a:extLst>
            <a:ext uri="{28A0092B-C50C-407E-A947-70E740481C1C}">
              <a14:useLocalDpi xmlns:a14="http://schemas.microsoft.com/office/drawing/2010/main" val="0"/>
            </a:ext>
          </a:extLst>
        </a:blip>
        <a:srcRect l="4000" t="7167" r="2834" b="10166"/>
        <a:stretch/>
      </xdr:blipFill>
      <xdr:spPr bwMode="auto">
        <a:xfrm>
          <a:off x="7153275" y="35099625"/>
          <a:ext cx="697765"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504824</xdr:colOff>
      <xdr:row>80</xdr:row>
      <xdr:rowOff>76200</xdr:rowOff>
    </xdr:from>
    <xdr:to>
      <xdr:col>3</xdr:col>
      <xdr:colOff>1219239</xdr:colOff>
      <xdr:row>80</xdr:row>
      <xdr:rowOff>666750</xdr:rowOff>
    </xdr:to>
    <xdr:pic>
      <xdr:nvPicPr>
        <xdr:cNvPr id="126" name="Obrázek 125" descr="http://obchod.activa.cz/public/images/950/220950/1331_1013118_ostry.jpg"/>
        <xdr:cNvPicPr>
          <a:picLocks noChangeAspect="1" noChangeArrowheads="1"/>
        </xdr:cNvPicPr>
      </xdr:nvPicPr>
      <xdr:blipFill rotWithShape="1">
        <a:blip xmlns:r="http://schemas.openxmlformats.org/officeDocument/2006/relationships" r:embed="rId64" cstate="print">
          <a:extLst>
            <a:ext uri="{28A0092B-C50C-407E-A947-70E740481C1C}">
              <a14:useLocalDpi xmlns:a14="http://schemas.microsoft.com/office/drawing/2010/main" val="0"/>
            </a:ext>
          </a:extLst>
        </a:blip>
        <a:srcRect l="3167" t="9000" r="1665" b="12334"/>
        <a:stretch/>
      </xdr:blipFill>
      <xdr:spPr bwMode="auto">
        <a:xfrm>
          <a:off x="7162799" y="34251900"/>
          <a:ext cx="71441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476249</xdr:colOff>
      <xdr:row>82</xdr:row>
      <xdr:rowOff>47624</xdr:rowOff>
    </xdr:from>
    <xdr:to>
      <xdr:col>3</xdr:col>
      <xdr:colOff>1276350</xdr:colOff>
      <xdr:row>82</xdr:row>
      <xdr:rowOff>714609</xdr:rowOff>
    </xdr:to>
    <xdr:pic>
      <xdr:nvPicPr>
        <xdr:cNvPr id="127" name="Obrázek 126" descr="http://obchod.activa.cz/public/images/916/220916/1331_1013101_ostry.jpg"/>
        <xdr:cNvPicPr>
          <a:picLocks noChangeAspect="1" noChangeArrowheads="1"/>
        </xdr:cNvPicPr>
      </xdr:nvPicPr>
      <xdr:blipFill rotWithShape="1">
        <a:blip xmlns:r="http://schemas.openxmlformats.org/officeDocument/2006/relationships" r:embed="rId65" cstate="print">
          <a:extLst>
            <a:ext uri="{28A0092B-C50C-407E-A947-70E740481C1C}">
              <a14:useLocalDpi xmlns:a14="http://schemas.microsoft.com/office/drawing/2010/main" val="0"/>
            </a:ext>
          </a:extLst>
        </a:blip>
        <a:srcRect l="3500" t="9167" r="1332" b="11500"/>
        <a:stretch/>
      </xdr:blipFill>
      <xdr:spPr bwMode="auto">
        <a:xfrm>
          <a:off x="7134224" y="36547424"/>
          <a:ext cx="800101" cy="666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390525</xdr:colOff>
      <xdr:row>75</xdr:row>
      <xdr:rowOff>142875</xdr:rowOff>
    </xdr:from>
    <xdr:to>
      <xdr:col>3</xdr:col>
      <xdr:colOff>1247775</xdr:colOff>
      <xdr:row>76</xdr:row>
      <xdr:rowOff>256668</xdr:rowOff>
    </xdr:to>
    <xdr:pic>
      <xdr:nvPicPr>
        <xdr:cNvPr id="128" name="Obrázek 127" descr="1309_4700300_velky.jpg, 600x408"/>
        <xdr:cNvPicPr>
          <a:picLocks noChangeAspect="1" noChangeArrowheads="1"/>
        </xdr:cNvPicPr>
      </xdr:nvPicPr>
      <xdr:blipFill rotWithShape="1">
        <a:blip xmlns:r="http://schemas.openxmlformats.org/officeDocument/2006/relationships" r:embed="rId66" cstate="print">
          <a:extLst>
            <a:ext uri="{28A0092B-C50C-407E-A947-70E740481C1C}">
              <a14:useLocalDpi xmlns:a14="http://schemas.microsoft.com/office/drawing/2010/main" val="0"/>
            </a:ext>
          </a:extLst>
        </a:blip>
        <a:srcRect l="3167" t="2206" r="3000" b="5882"/>
        <a:stretch/>
      </xdr:blipFill>
      <xdr:spPr bwMode="auto">
        <a:xfrm>
          <a:off x="5181600" y="29594175"/>
          <a:ext cx="857250" cy="570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366122</xdr:colOff>
      <xdr:row>124</xdr:row>
      <xdr:rowOff>52981</xdr:rowOff>
    </xdr:from>
    <xdr:to>
      <xdr:col>3</xdr:col>
      <xdr:colOff>1333500</xdr:colOff>
      <xdr:row>124</xdr:row>
      <xdr:rowOff>547262</xdr:rowOff>
    </xdr:to>
    <xdr:pic>
      <xdr:nvPicPr>
        <xdr:cNvPr id="137" name="Obrázek 136" descr="http://obchod.activa.cz/public/images/4485/234485/0157_9242030.jpg"/>
        <xdr:cNvPicPr>
          <a:picLocks noChangeAspect="1" noChangeArrowheads="1"/>
        </xdr:cNvPicPr>
      </xdr:nvPicPr>
      <xdr:blipFill rotWithShape="1">
        <a:blip xmlns:r="http://schemas.openxmlformats.org/officeDocument/2006/relationships" r:embed="rId67" cstate="print">
          <a:extLst>
            <a:ext uri="{28A0092B-C50C-407E-A947-70E740481C1C}">
              <a14:useLocalDpi xmlns:a14="http://schemas.microsoft.com/office/drawing/2010/main" val="0"/>
            </a:ext>
          </a:extLst>
        </a:blip>
        <a:srcRect l="26667" t="4667" r="26667" b="4000"/>
        <a:stretch/>
      </xdr:blipFill>
      <xdr:spPr bwMode="auto">
        <a:xfrm rot="5400000">
          <a:off x="5460420" y="59204808"/>
          <a:ext cx="494281" cy="967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368030</xdr:colOff>
      <xdr:row>125</xdr:row>
      <xdr:rowOff>98695</xdr:rowOff>
    </xdr:from>
    <xdr:to>
      <xdr:col>3</xdr:col>
      <xdr:colOff>1327420</xdr:colOff>
      <xdr:row>125</xdr:row>
      <xdr:rowOff>613045</xdr:rowOff>
    </xdr:to>
    <xdr:pic>
      <xdr:nvPicPr>
        <xdr:cNvPr id="138" name="Obrázek 137" descr="http://obchod.activa.cz/public/images/4456/234456/0157_9242020.jpg"/>
        <xdr:cNvPicPr>
          <a:picLocks noChangeAspect="1" noChangeArrowheads="1"/>
        </xdr:cNvPicPr>
      </xdr:nvPicPr>
      <xdr:blipFill rotWithShape="1">
        <a:blip xmlns:r="http://schemas.openxmlformats.org/officeDocument/2006/relationships" r:embed="rId68" cstate="print">
          <a:extLst>
            <a:ext uri="{28A0092B-C50C-407E-A947-70E740481C1C}">
              <a14:useLocalDpi xmlns:a14="http://schemas.microsoft.com/office/drawing/2010/main" val="0"/>
            </a:ext>
          </a:extLst>
        </a:blip>
        <a:srcRect l="26500" t="6333" r="26500" b="6000"/>
        <a:stretch/>
      </xdr:blipFill>
      <xdr:spPr bwMode="auto">
        <a:xfrm rot="5400000">
          <a:off x="7248525" y="61807725"/>
          <a:ext cx="514350" cy="959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485776</xdr:colOff>
      <xdr:row>87</xdr:row>
      <xdr:rowOff>76201</xdr:rowOff>
    </xdr:from>
    <xdr:to>
      <xdr:col>3</xdr:col>
      <xdr:colOff>1076326</xdr:colOff>
      <xdr:row>87</xdr:row>
      <xdr:rowOff>666751</xdr:rowOff>
    </xdr:to>
    <xdr:pic>
      <xdr:nvPicPr>
        <xdr:cNvPr id="114" name="Obrázek 113" descr="1318_0020007_velky.jpg, 600x600"/>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7143751" y="37204651"/>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542925</xdr:colOff>
      <xdr:row>88</xdr:row>
      <xdr:rowOff>104776</xdr:rowOff>
    </xdr:from>
    <xdr:to>
      <xdr:col>3</xdr:col>
      <xdr:colOff>1101713</xdr:colOff>
      <xdr:row>88</xdr:row>
      <xdr:rowOff>657226</xdr:rowOff>
    </xdr:to>
    <xdr:pic>
      <xdr:nvPicPr>
        <xdr:cNvPr id="129" name="Obrázek 128" descr="1318_0021165_velky.jpg, 600x600"/>
        <xdr:cNvPicPr>
          <a:picLocks noChangeAspect="1" noChangeArrowheads="1"/>
        </xdr:cNvPicPr>
      </xdr:nvPicPr>
      <xdr:blipFill rotWithShape="1">
        <a:blip xmlns:r="http://schemas.openxmlformats.org/officeDocument/2006/relationships" r:embed="rId70" cstate="print">
          <a:extLst>
            <a:ext uri="{28A0092B-C50C-407E-A947-70E740481C1C}">
              <a14:useLocalDpi xmlns:a14="http://schemas.microsoft.com/office/drawing/2010/main" val="0"/>
            </a:ext>
          </a:extLst>
        </a:blip>
        <a:srcRect l="6166" t="5334" r="5667" b="7501"/>
        <a:stretch/>
      </xdr:blipFill>
      <xdr:spPr bwMode="auto">
        <a:xfrm>
          <a:off x="7200900" y="38014276"/>
          <a:ext cx="558788"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374716</xdr:colOff>
      <xdr:row>89</xdr:row>
      <xdr:rowOff>82484</xdr:rowOff>
    </xdr:from>
    <xdr:to>
      <xdr:col>3</xdr:col>
      <xdr:colOff>1352549</xdr:colOff>
      <xdr:row>89</xdr:row>
      <xdr:rowOff>528476</xdr:rowOff>
    </xdr:to>
    <xdr:pic>
      <xdr:nvPicPr>
        <xdr:cNvPr id="132" name="Obrázek 131" descr="1318_0020010_velky.jpg, 600x600"/>
        <xdr:cNvPicPr>
          <a:picLocks noChangeAspect="1" noChangeArrowheads="1"/>
        </xdr:cNvPicPr>
      </xdr:nvPicPr>
      <xdr:blipFill rotWithShape="1">
        <a:blip xmlns:r="http://schemas.openxmlformats.org/officeDocument/2006/relationships" r:embed="rId71" cstate="print">
          <a:extLst>
            <a:ext uri="{28A0092B-C50C-407E-A947-70E740481C1C}">
              <a14:useLocalDpi xmlns:a14="http://schemas.microsoft.com/office/drawing/2010/main" val="0"/>
            </a:ext>
          </a:extLst>
        </a:blip>
        <a:srcRect l="32833" t="11667" r="31667" b="10500"/>
        <a:stretch/>
      </xdr:blipFill>
      <xdr:spPr bwMode="auto">
        <a:xfrm rot="5400000">
          <a:off x="5498387" y="31191913"/>
          <a:ext cx="445992" cy="97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454776</xdr:colOff>
      <xdr:row>140</xdr:row>
      <xdr:rowOff>137865</xdr:rowOff>
    </xdr:from>
    <xdr:to>
      <xdr:col>3</xdr:col>
      <xdr:colOff>1192516</xdr:colOff>
      <xdr:row>140</xdr:row>
      <xdr:rowOff>503376</xdr:rowOff>
    </xdr:to>
    <xdr:pic>
      <xdr:nvPicPr>
        <xdr:cNvPr id="135" name="Obrázek 134" descr="0074_8576010.jpg, 600x600"/>
        <xdr:cNvPicPr>
          <a:picLocks noChangeAspect="1" noChangeArrowheads="1"/>
        </xdr:cNvPicPr>
      </xdr:nvPicPr>
      <xdr:blipFill rotWithShape="1">
        <a:blip xmlns:r="http://schemas.openxmlformats.org/officeDocument/2006/relationships" r:embed="rId72" cstate="print">
          <a:extLst>
            <a:ext uri="{28A0092B-C50C-407E-A947-70E740481C1C}">
              <a14:useLocalDpi xmlns:a14="http://schemas.microsoft.com/office/drawing/2010/main" val="0"/>
            </a:ext>
          </a:extLst>
        </a:blip>
        <a:srcRect l="27500" t="2335" r="27167" b="6167"/>
        <a:stretch/>
      </xdr:blipFill>
      <xdr:spPr bwMode="auto">
        <a:xfrm rot="5231020" flipH="1">
          <a:off x="5498640" y="69389001"/>
          <a:ext cx="365511" cy="73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466724</xdr:colOff>
      <xdr:row>46</xdr:row>
      <xdr:rowOff>47624</xdr:rowOff>
    </xdr:from>
    <xdr:to>
      <xdr:col>3</xdr:col>
      <xdr:colOff>1162049</xdr:colOff>
      <xdr:row>46</xdr:row>
      <xdr:rowOff>888743</xdr:rowOff>
    </xdr:to>
    <xdr:pic>
      <xdr:nvPicPr>
        <xdr:cNvPr id="75" name="Obrázek 74" descr="1308_1308383_velky.jpg, 496x600"/>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5257799" y="11439524"/>
          <a:ext cx="695325" cy="84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381000</xdr:colOff>
      <xdr:row>64</xdr:row>
      <xdr:rowOff>28575</xdr:rowOff>
    </xdr:from>
    <xdr:to>
      <xdr:col>3</xdr:col>
      <xdr:colOff>1219200</xdr:colOff>
      <xdr:row>64</xdr:row>
      <xdr:rowOff>657225</xdr:rowOff>
    </xdr:to>
    <xdr:pic>
      <xdr:nvPicPr>
        <xdr:cNvPr id="77" name="Obrázek 76" descr="13090010600.jpg, 232x232">
          <a:hlinkClick xmlns:r="http://schemas.openxmlformats.org/officeDocument/2006/relationships" r:id="rId74" tooltip="OA - prospektový obal s boční chlopní A4"/>
        </xdr:cNvPr>
        <xdr:cNvPicPr>
          <a:picLocks noChangeAspect="1" noChangeArrowheads="1"/>
        </xdr:cNvPicPr>
      </xdr:nvPicPr>
      <xdr:blipFill rotWithShape="1">
        <a:blip xmlns:r="http://schemas.openxmlformats.org/officeDocument/2006/relationships" r:embed="rId75" cstate="print">
          <a:extLst>
            <a:ext uri="{28A0092B-C50C-407E-A947-70E740481C1C}">
              <a14:useLocalDpi xmlns:a14="http://schemas.microsoft.com/office/drawing/2010/main" val="0"/>
            </a:ext>
          </a:extLst>
        </a:blip>
        <a:srcRect l="11638" r="13362"/>
        <a:stretch/>
      </xdr:blipFill>
      <xdr:spPr bwMode="auto">
        <a:xfrm rot="16200000">
          <a:off x="5276850" y="25222200"/>
          <a:ext cx="6286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385762</xdr:colOff>
      <xdr:row>21</xdr:row>
      <xdr:rowOff>14288</xdr:rowOff>
    </xdr:from>
    <xdr:to>
      <xdr:col>3</xdr:col>
      <xdr:colOff>1214437</xdr:colOff>
      <xdr:row>32</xdr:row>
      <xdr:rowOff>157163</xdr:rowOff>
    </xdr:to>
    <xdr:pic>
      <xdr:nvPicPr>
        <xdr:cNvPr id="79" name="Obrázek 78" descr="0205_0319002_velky.jpg, 600x327"/>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rot="6534296">
          <a:off x="4581525" y="9410700"/>
          <a:ext cx="20193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365805</xdr:colOff>
      <xdr:row>34</xdr:row>
      <xdr:rowOff>104776</xdr:rowOff>
    </xdr:from>
    <xdr:to>
      <xdr:col>3</xdr:col>
      <xdr:colOff>1219199</xdr:colOff>
      <xdr:row>35</xdr:row>
      <xdr:rowOff>333375</xdr:rowOff>
    </xdr:to>
    <xdr:pic>
      <xdr:nvPicPr>
        <xdr:cNvPr id="78" name="Obrázek 77" descr="02050100200.jpg, 250x250">
          <a:hlinkClick xmlns:r="http://schemas.openxmlformats.org/officeDocument/2006/relationships" r:id="rId77" tooltip="IBICo - přední strana pro kroužkový vazač - A4, 0,15 mm, 100 ks, transparentní"/>
        </xdr:cNvPr>
        <xdr:cNvPicPr>
          <a:picLocks noChangeAspect="1" noChangeArrowheads="1"/>
        </xdr:cNvPicPr>
      </xdr:nvPicPr>
      <xdr:blipFill rotWithShape="1">
        <a:blip xmlns:r="http://schemas.openxmlformats.org/officeDocument/2006/relationships" r:embed="rId78" cstate="print">
          <a:extLst>
            <a:ext uri="{28A0092B-C50C-407E-A947-70E740481C1C}">
              <a14:useLocalDpi xmlns:a14="http://schemas.microsoft.com/office/drawing/2010/main" val="0"/>
            </a:ext>
          </a:extLst>
        </a:blip>
        <a:srcRect t="15200" b="15600"/>
        <a:stretch/>
      </xdr:blipFill>
      <xdr:spPr bwMode="auto">
        <a:xfrm>
          <a:off x="4671105" y="11125201"/>
          <a:ext cx="853394"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289373</xdr:colOff>
      <xdr:row>36</xdr:row>
      <xdr:rowOff>171450</xdr:rowOff>
    </xdr:from>
    <xdr:to>
      <xdr:col>3</xdr:col>
      <xdr:colOff>1285874</xdr:colOff>
      <xdr:row>38</xdr:row>
      <xdr:rowOff>190500</xdr:rowOff>
    </xdr:to>
    <xdr:pic>
      <xdr:nvPicPr>
        <xdr:cNvPr id="83" name="Obrázek 82" descr="02050210405.jpg, 250x250">
          <a:hlinkClick xmlns:r="http://schemas.openxmlformats.org/officeDocument/2006/relationships" r:id="rId79" tooltip="IBICo - zadní strana pro kroužkový vazač - A4, 250 g/m, 100 ks, leštěná zelená"/>
        </xdr:cNvPr>
        <xdr:cNvPicPr>
          <a:picLocks noChangeAspect="1" noChangeArrowheads="1"/>
        </xdr:cNvPicPr>
      </xdr:nvPicPr>
      <xdr:blipFill rotWithShape="1">
        <a:blip xmlns:r="http://schemas.openxmlformats.org/officeDocument/2006/relationships" r:embed="rId80" cstate="print">
          <a:extLst>
            <a:ext uri="{28A0092B-C50C-407E-A947-70E740481C1C}">
              <a14:useLocalDpi xmlns:a14="http://schemas.microsoft.com/office/drawing/2010/main" val="0"/>
            </a:ext>
          </a:extLst>
        </a:blip>
        <a:srcRect t="12800" b="13601"/>
        <a:stretch/>
      </xdr:blipFill>
      <xdr:spPr bwMode="auto">
        <a:xfrm>
          <a:off x="4594673" y="11915775"/>
          <a:ext cx="996501"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657225</xdr:colOff>
      <xdr:row>95</xdr:row>
      <xdr:rowOff>36793</xdr:rowOff>
    </xdr:from>
    <xdr:to>
      <xdr:col>3</xdr:col>
      <xdr:colOff>1019175</xdr:colOff>
      <xdr:row>95</xdr:row>
      <xdr:rowOff>923924</xdr:rowOff>
    </xdr:to>
    <xdr:pic>
      <xdr:nvPicPr>
        <xdr:cNvPr id="86" name="Obrázek 85" descr="01560893601.jpg, 250x250">
          <a:hlinkClick xmlns:r="http://schemas.openxmlformats.org/officeDocument/2006/relationships" r:id="rId81" tooltip="SK Label - tabelační etikety - 89×36,1 mm, jednořadé, 500 listů"/>
        </xdr:cNvPr>
        <xdr:cNvPicPr>
          <a:picLocks noChangeAspect="1" noChangeArrowheads="1"/>
        </xdr:cNvPicPr>
      </xdr:nvPicPr>
      <xdr:blipFill rotWithShape="1">
        <a:blip xmlns:r="http://schemas.openxmlformats.org/officeDocument/2006/relationships" r:embed="rId82" cstate="print">
          <a:extLst>
            <a:ext uri="{28A0092B-C50C-407E-A947-70E740481C1C}">
              <a14:useLocalDpi xmlns:a14="http://schemas.microsoft.com/office/drawing/2010/main" val="0"/>
            </a:ext>
          </a:extLst>
        </a:blip>
        <a:srcRect l="30000" r="29200"/>
        <a:stretch/>
      </xdr:blipFill>
      <xdr:spPr bwMode="auto">
        <a:xfrm>
          <a:off x="4962525" y="47823718"/>
          <a:ext cx="361950" cy="88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111</xdr:row>
      <xdr:rowOff>28575</xdr:rowOff>
    </xdr:from>
    <xdr:to>
      <xdr:col>3</xdr:col>
      <xdr:colOff>971550</xdr:colOff>
      <xdr:row>112</xdr:row>
      <xdr:rowOff>170737</xdr:rowOff>
    </xdr:to>
    <xdr:pic>
      <xdr:nvPicPr>
        <xdr:cNvPr id="87" name="Obrázek 86" descr="0118_5288000_maly.jpg, 250x250">
          <a:hlinkClick xmlns:r="http://schemas.openxmlformats.org/officeDocument/2006/relationships" r:id="rId83" tooltip="Tesa Masking Tape - lehce odstranitelná lepicí páska - 50 mm × 50 m"/>
        </xdr:cNvPr>
        <xdr:cNvPicPr>
          <a:picLocks noChangeAspect="1" noChangeArrowheads="1"/>
        </xdr:cNvPicPr>
      </xdr:nvPicPr>
      <xdr:blipFill rotWithShape="1">
        <a:blip xmlns:r="http://schemas.openxmlformats.org/officeDocument/2006/relationships" r:embed="rId84" cstate="print">
          <a:extLst>
            <a:ext uri="{28A0092B-C50C-407E-A947-70E740481C1C}">
              <a14:useLocalDpi xmlns:a14="http://schemas.microsoft.com/office/drawing/2010/main" val="0"/>
            </a:ext>
          </a:extLst>
        </a:blip>
        <a:srcRect l="3200" t="1199" r="6000" b="6001"/>
        <a:stretch/>
      </xdr:blipFill>
      <xdr:spPr bwMode="auto">
        <a:xfrm>
          <a:off x="4876800" y="58388250"/>
          <a:ext cx="400050" cy="4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473870</xdr:colOff>
      <xdr:row>147</xdr:row>
      <xdr:rowOff>126206</xdr:rowOff>
    </xdr:from>
    <xdr:to>
      <xdr:col>3</xdr:col>
      <xdr:colOff>1069182</xdr:colOff>
      <xdr:row>147</xdr:row>
      <xdr:rowOff>392906</xdr:rowOff>
    </xdr:to>
    <xdr:pic>
      <xdr:nvPicPr>
        <xdr:cNvPr id="91" name="Obrázek 90" descr="0074_8560012_maly.jpg, 250x250">
          <a:hlinkClick xmlns:r="http://schemas.openxmlformats.org/officeDocument/2006/relationships" r:id="rId85" tooltip="Centropen Flipchart Marker 8560 - popisovač - černý"/>
        </xdr:cNvPr>
        <xdr:cNvPicPr>
          <a:picLocks noChangeAspect="1" noChangeArrowheads="1"/>
        </xdr:cNvPicPr>
      </xdr:nvPicPr>
      <xdr:blipFill rotWithShape="1">
        <a:blip xmlns:r="http://schemas.openxmlformats.org/officeDocument/2006/relationships" r:embed="rId86" cstate="print">
          <a:extLst>
            <a:ext uri="{28A0092B-C50C-407E-A947-70E740481C1C}">
              <a14:useLocalDpi xmlns:a14="http://schemas.microsoft.com/office/drawing/2010/main" val="0"/>
            </a:ext>
          </a:extLst>
        </a:blip>
        <a:srcRect l="28400" r="26800"/>
        <a:stretch/>
      </xdr:blipFill>
      <xdr:spPr bwMode="auto">
        <a:xfrm rot="5400000">
          <a:off x="4943476" y="77428725"/>
          <a:ext cx="266700" cy="595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590550</xdr:colOff>
      <xdr:row>83</xdr:row>
      <xdr:rowOff>76200</xdr:rowOff>
    </xdr:from>
    <xdr:to>
      <xdr:col>3</xdr:col>
      <xdr:colOff>1057275</xdr:colOff>
      <xdr:row>84</xdr:row>
      <xdr:rowOff>365125</xdr:rowOff>
    </xdr:to>
    <xdr:pic>
      <xdr:nvPicPr>
        <xdr:cNvPr id="94" name="Obrázek 93" descr="1331_4440500_maly.jpg, 250x250">
          <a:hlinkClick xmlns:r="http://schemas.openxmlformats.org/officeDocument/2006/relationships" r:id="rId87" tooltip="Papírny Brno - sešit recyklovaný 444 - A4, 40 l., linkovaný"/>
        </xdr:cNvPr>
        <xdr:cNvPicPr>
          <a:picLocks noChangeAspect="1" noChangeArrowheads="1"/>
        </xdr:cNvPicPr>
      </xdr:nvPicPr>
      <xdr:blipFill rotWithShape="1">
        <a:blip xmlns:r="http://schemas.openxmlformats.org/officeDocument/2006/relationships" r:embed="rId88" cstate="print">
          <a:extLst>
            <a:ext uri="{28A0092B-C50C-407E-A947-70E740481C1C}">
              <a14:useLocalDpi xmlns:a14="http://schemas.microsoft.com/office/drawing/2010/main" val="0"/>
            </a:ext>
          </a:extLst>
        </a:blip>
        <a:srcRect l="16800" t="5200" r="17200" b="6800"/>
        <a:stretch/>
      </xdr:blipFill>
      <xdr:spPr bwMode="auto">
        <a:xfrm>
          <a:off x="4895850" y="41233725"/>
          <a:ext cx="466725"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299450</xdr:colOff>
      <xdr:row>65</xdr:row>
      <xdr:rowOff>152399</xdr:rowOff>
    </xdr:from>
    <xdr:to>
      <xdr:col>3</xdr:col>
      <xdr:colOff>1288156</xdr:colOff>
      <xdr:row>67</xdr:row>
      <xdr:rowOff>200024</xdr:rowOff>
    </xdr:to>
    <xdr:pic>
      <xdr:nvPicPr>
        <xdr:cNvPr id="85" name="Obrázek 84" descr="01518448208.jpg, 250x250">
          <a:hlinkClick xmlns:r="http://schemas.openxmlformats.org/officeDocument/2006/relationships" r:id="rId89" tooltip="Rychlouzavírací sáčky - 4 x 6 cm"/>
        </xdr:cNvPr>
        <xdr:cNvPicPr>
          <a:picLocks noChangeAspect="1" noChangeArrowheads="1"/>
        </xdr:cNvPicPr>
      </xdr:nvPicPr>
      <xdr:blipFill rotWithShape="1">
        <a:blip xmlns:r="http://schemas.openxmlformats.org/officeDocument/2006/relationships" r:embed="rId90" cstate="print">
          <a:extLst>
            <a:ext uri="{28A0092B-C50C-407E-A947-70E740481C1C}">
              <a14:useLocalDpi xmlns:a14="http://schemas.microsoft.com/office/drawing/2010/main" val="0"/>
            </a:ext>
          </a:extLst>
        </a:blip>
        <a:srcRect t="16400" b="15200"/>
        <a:stretch/>
      </xdr:blipFill>
      <xdr:spPr bwMode="auto">
        <a:xfrm>
          <a:off x="4604750" y="32499299"/>
          <a:ext cx="988706"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647699</xdr:colOff>
      <xdr:row>69</xdr:row>
      <xdr:rowOff>57150</xdr:rowOff>
    </xdr:from>
    <xdr:to>
      <xdr:col>3</xdr:col>
      <xdr:colOff>1009650</xdr:colOff>
      <xdr:row>69</xdr:row>
      <xdr:rowOff>568380</xdr:rowOff>
    </xdr:to>
    <xdr:pic>
      <xdr:nvPicPr>
        <xdr:cNvPr id="97" name="Obrázek 96" descr="1323_3310300_maly.jpg, 250x250">
          <a:hlinkClick xmlns:r="http://schemas.openxmlformats.org/officeDocument/2006/relationships" r:id="rId91" tooltip="PP Titan - desky s klipem - zelené"/>
        </xdr:cNvPr>
        <xdr:cNvPicPr>
          <a:picLocks noChangeAspect="1" noChangeArrowheads="1"/>
        </xdr:cNvPicPr>
      </xdr:nvPicPr>
      <xdr:blipFill rotWithShape="1">
        <a:blip xmlns:r="http://schemas.openxmlformats.org/officeDocument/2006/relationships" r:embed="rId92" cstate="print">
          <a:extLst>
            <a:ext uri="{28A0092B-C50C-407E-A947-70E740481C1C}">
              <a14:useLocalDpi xmlns:a14="http://schemas.microsoft.com/office/drawing/2010/main" val="0"/>
            </a:ext>
          </a:extLst>
        </a:blip>
        <a:srcRect l="14800" r="14400"/>
        <a:stretch/>
      </xdr:blipFill>
      <xdr:spPr bwMode="auto">
        <a:xfrm>
          <a:off x="4952999" y="34032825"/>
          <a:ext cx="361951" cy="511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07"/>
  <sheetViews>
    <sheetView showGridLines="0" tabSelected="1" zoomScaleNormal="100" workbookViewId="0">
      <selection activeCell="O7" sqref="O7"/>
    </sheetView>
  </sheetViews>
  <sheetFormatPr defaultRowHeight="15"/>
  <cols>
    <col min="1" max="1" width="3.140625" customWidth="1"/>
    <col min="2" max="2" width="5.140625" customWidth="1"/>
    <col min="3" max="3" width="56.28515625" customWidth="1"/>
    <col min="4" max="4" width="22.7109375" style="7" customWidth="1"/>
    <col min="5" max="5" width="8" customWidth="1"/>
    <col min="6" max="6" width="37.42578125" customWidth="1"/>
    <col min="7" max="7" width="18.5703125" customWidth="1"/>
    <col min="8" max="8" width="10.140625" customWidth="1"/>
    <col min="9" max="9" width="9" customWidth="1"/>
    <col min="10" max="10" width="10.28515625" customWidth="1"/>
    <col min="11" max="11" width="12.7109375" customWidth="1"/>
    <col min="12" max="12" width="10.42578125" customWidth="1"/>
    <col min="14" max="14" width="9.85546875" customWidth="1"/>
    <col min="15" max="15" width="26.5703125" customWidth="1"/>
  </cols>
  <sheetData>
    <row r="2" spans="2:15">
      <c r="B2" s="53" t="s">
        <v>5</v>
      </c>
      <c r="C2" s="53"/>
    </row>
    <row r="3" spans="2:15" ht="12" customHeight="1"/>
    <row r="4" spans="2:15" ht="18.75">
      <c r="B4" s="52" t="s">
        <v>4</v>
      </c>
      <c r="C4" s="52"/>
    </row>
    <row r="5" spans="2:15" s="1" customFormat="1" ht="36" customHeight="1">
      <c r="B5"/>
      <c r="C5" s="2"/>
      <c r="D5" s="6"/>
      <c r="H5" s="70" t="s">
        <v>137</v>
      </c>
      <c r="I5" s="70"/>
      <c r="J5" s="70"/>
      <c r="K5" s="35" t="s">
        <v>139</v>
      </c>
      <c r="L5" s="69" t="s">
        <v>138</v>
      </c>
      <c r="M5" s="69"/>
      <c r="N5" s="69"/>
    </row>
    <row r="6" spans="2:15" s="4" customFormat="1" ht="38.25" customHeight="1">
      <c r="B6" s="3" t="s">
        <v>1</v>
      </c>
      <c r="C6" s="3" t="s">
        <v>2</v>
      </c>
      <c r="D6" s="3" t="s">
        <v>7</v>
      </c>
      <c r="E6" s="3" t="s">
        <v>3</v>
      </c>
      <c r="F6" s="16" t="s">
        <v>28</v>
      </c>
      <c r="G6" s="16" t="s">
        <v>204</v>
      </c>
      <c r="H6" s="16" t="s">
        <v>8</v>
      </c>
      <c r="I6" s="16" t="s">
        <v>9</v>
      </c>
      <c r="J6" s="16" t="s">
        <v>10</v>
      </c>
      <c r="K6" s="16" t="s">
        <v>136</v>
      </c>
      <c r="L6" s="16" t="s">
        <v>8</v>
      </c>
      <c r="M6" s="16" t="s">
        <v>9</v>
      </c>
      <c r="N6" s="16" t="s">
        <v>10</v>
      </c>
      <c r="O6" s="16" t="s">
        <v>167</v>
      </c>
    </row>
    <row r="7" spans="2:15" s="4" customFormat="1" ht="39.75" customHeight="1">
      <c r="B7" s="13">
        <v>1</v>
      </c>
      <c r="C7" s="5" t="s">
        <v>127</v>
      </c>
      <c r="D7" s="65"/>
      <c r="E7" s="15" t="s">
        <v>14</v>
      </c>
      <c r="F7" s="73"/>
      <c r="G7" s="73"/>
      <c r="H7" s="74"/>
      <c r="I7" s="34">
        <v>0.21</v>
      </c>
      <c r="J7" s="44">
        <f>(H7*I7)+H7</f>
        <v>0</v>
      </c>
      <c r="K7" s="83"/>
      <c r="L7" s="50">
        <f>H7-(K7*H7)</f>
        <v>0</v>
      </c>
      <c r="M7" s="34">
        <v>0.21</v>
      </c>
      <c r="N7" s="51">
        <f>(L7*M7)+L7</f>
        <v>0</v>
      </c>
      <c r="O7" s="88"/>
    </row>
    <row r="8" spans="2:15" s="4" customFormat="1" ht="41.25" customHeight="1">
      <c r="B8" s="13">
        <v>2</v>
      </c>
      <c r="C8" s="5" t="s">
        <v>18</v>
      </c>
      <c r="D8" s="66"/>
      <c r="E8" s="15" t="s">
        <v>15</v>
      </c>
      <c r="F8" s="73"/>
      <c r="G8" s="73"/>
      <c r="H8" s="74"/>
      <c r="I8" s="34">
        <v>0.21</v>
      </c>
      <c r="J8" s="44">
        <f t="shared" ref="J8:J71" si="0">(H8*I8)+H8</f>
        <v>0</v>
      </c>
      <c r="K8" s="83"/>
      <c r="L8" s="50">
        <f t="shared" ref="L8:L71" si="1">H8-(K8*H8)</f>
        <v>0</v>
      </c>
      <c r="M8" s="34">
        <v>0.21</v>
      </c>
      <c r="N8" s="51">
        <f t="shared" ref="N8:N71" si="2">(L8*M8)+L8</f>
        <v>0</v>
      </c>
      <c r="O8" s="88"/>
    </row>
    <row r="9" spans="2:15" s="4" customFormat="1" ht="38.25" customHeight="1">
      <c r="B9" s="13">
        <v>3</v>
      </c>
      <c r="C9" s="5" t="s">
        <v>187</v>
      </c>
      <c r="D9" s="66"/>
      <c r="E9" s="15" t="s">
        <v>186</v>
      </c>
      <c r="F9" s="73"/>
      <c r="G9" s="73"/>
      <c r="H9" s="74"/>
      <c r="I9" s="34">
        <v>0.21</v>
      </c>
      <c r="J9" s="44">
        <f t="shared" si="0"/>
        <v>0</v>
      </c>
      <c r="K9" s="83"/>
      <c r="L9" s="50">
        <f t="shared" si="1"/>
        <v>0</v>
      </c>
      <c r="M9" s="34">
        <v>0.21</v>
      </c>
      <c r="N9" s="51">
        <f t="shared" si="2"/>
        <v>0</v>
      </c>
      <c r="O9" s="88"/>
    </row>
    <row r="10" spans="2:15" s="4" customFormat="1" ht="39" customHeight="1">
      <c r="B10" s="13">
        <v>4</v>
      </c>
      <c r="C10" s="5" t="s">
        <v>189</v>
      </c>
      <c r="D10" s="67"/>
      <c r="E10" s="15" t="s">
        <v>188</v>
      </c>
      <c r="F10" s="73"/>
      <c r="G10" s="73"/>
      <c r="H10" s="74"/>
      <c r="I10" s="34">
        <v>0.21</v>
      </c>
      <c r="J10" s="44">
        <f t="shared" si="0"/>
        <v>0</v>
      </c>
      <c r="K10" s="83"/>
      <c r="L10" s="50">
        <f t="shared" si="1"/>
        <v>0</v>
      </c>
      <c r="M10" s="34">
        <v>0.21</v>
      </c>
      <c r="N10" s="51">
        <f t="shared" si="2"/>
        <v>0</v>
      </c>
      <c r="O10" s="88"/>
    </row>
    <row r="11" spans="2:15" s="4" customFormat="1" ht="72.75" customHeight="1">
      <c r="B11" s="13">
        <v>5</v>
      </c>
      <c r="C11" s="20" t="s">
        <v>132</v>
      </c>
      <c r="D11" s="26"/>
      <c r="E11" s="15" t="s">
        <v>16</v>
      </c>
      <c r="F11" s="73"/>
      <c r="G11" s="73"/>
      <c r="H11" s="74"/>
      <c r="I11" s="34">
        <v>0.21</v>
      </c>
      <c r="J11" s="44">
        <f t="shared" si="0"/>
        <v>0</v>
      </c>
      <c r="K11" s="83"/>
      <c r="L11" s="50">
        <f t="shared" si="1"/>
        <v>0</v>
      </c>
      <c r="M11" s="34">
        <v>0.21</v>
      </c>
      <c r="N11" s="51">
        <f t="shared" si="2"/>
        <v>0</v>
      </c>
      <c r="O11" s="88"/>
    </row>
    <row r="12" spans="2:15" s="4" customFormat="1" ht="76.5" customHeight="1">
      <c r="B12" s="13">
        <v>6</v>
      </c>
      <c r="C12" s="20" t="s">
        <v>134</v>
      </c>
      <c r="D12" s="10"/>
      <c r="E12" s="15" t="s">
        <v>17</v>
      </c>
      <c r="F12" s="73"/>
      <c r="G12" s="73"/>
      <c r="H12" s="74"/>
      <c r="I12" s="34">
        <v>0.21</v>
      </c>
      <c r="J12" s="44">
        <f t="shared" si="0"/>
        <v>0</v>
      </c>
      <c r="K12" s="83"/>
      <c r="L12" s="50">
        <f t="shared" si="1"/>
        <v>0</v>
      </c>
      <c r="M12" s="34">
        <v>0.21</v>
      </c>
      <c r="N12" s="51">
        <f t="shared" si="2"/>
        <v>0</v>
      </c>
      <c r="O12" s="88"/>
    </row>
    <row r="13" spans="2:15" s="4" customFormat="1" ht="78.75" customHeight="1">
      <c r="B13" s="13">
        <v>7</v>
      </c>
      <c r="C13" s="31" t="s">
        <v>133</v>
      </c>
      <c r="D13" s="11"/>
      <c r="E13" s="15" t="s">
        <v>16</v>
      </c>
      <c r="F13" s="73"/>
      <c r="G13" s="73"/>
      <c r="H13" s="74"/>
      <c r="I13" s="34">
        <v>0.21</v>
      </c>
      <c r="J13" s="44">
        <f t="shared" si="0"/>
        <v>0</v>
      </c>
      <c r="K13" s="83"/>
      <c r="L13" s="50">
        <f t="shared" si="1"/>
        <v>0</v>
      </c>
      <c r="M13" s="34">
        <v>0.21</v>
      </c>
      <c r="N13" s="51">
        <f t="shared" si="2"/>
        <v>0</v>
      </c>
      <c r="O13" s="88"/>
    </row>
    <row r="14" spans="2:15" s="4" customFormat="1" ht="28.5" customHeight="1">
      <c r="B14" s="13">
        <v>8</v>
      </c>
      <c r="C14" s="5" t="s">
        <v>31</v>
      </c>
      <c r="D14" s="12"/>
      <c r="E14" s="15" t="s">
        <v>29</v>
      </c>
      <c r="F14" s="73"/>
      <c r="G14" s="73"/>
      <c r="H14" s="74"/>
      <c r="I14" s="34">
        <v>0.21</v>
      </c>
      <c r="J14" s="44">
        <f t="shared" si="0"/>
        <v>0</v>
      </c>
      <c r="K14" s="83"/>
      <c r="L14" s="50">
        <f t="shared" si="1"/>
        <v>0</v>
      </c>
      <c r="M14" s="34">
        <v>0.21</v>
      </c>
      <c r="N14" s="51">
        <f t="shared" si="2"/>
        <v>0</v>
      </c>
      <c r="O14" s="88"/>
    </row>
    <row r="15" spans="2:15" s="4" customFormat="1" ht="25.5" customHeight="1">
      <c r="B15" s="13">
        <v>9</v>
      </c>
      <c r="C15" s="5" t="s">
        <v>30</v>
      </c>
      <c r="D15" s="11"/>
      <c r="E15" s="15" t="s">
        <v>29</v>
      </c>
      <c r="F15" s="73"/>
      <c r="G15" s="73"/>
      <c r="H15" s="74"/>
      <c r="I15" s="34">
        <v>0.21</v>
      </c>
      <c r="J15" s="44">
        <f t="shared" si="0"/>
        <v>0</v>
      </c>
      <c r="K15" s="83"/>
      <c r="L15" s="50">
        <f t="shared" si="1"/>
        <v>0</v>
      </c>
      <c r="M15" s="34">
        <v>0.21</v>
      </c>
      <c r="N15" s="51">
        <f t="shared" si="2"/>
        <v>0</v>
      </c>
      <c r="O15" s="88"/>
    </row>
    <row r="16" spans="2:15" s="4" customFormat="1" ht="30.75" customHeight="1">
      <c r="B16" s="13">
        <v>10</v>
      </c>
      <c r="C16" s="5" t="s">
        <v>34</v>
      </c>
      <c r="D16" s="11"/>
      <c r="E16" s="15" t="s">
        <v>29</v>
      </c>
      <c r="F16" s="73"/>
      <c r="G16" s="73"/>
      <c r="H16" s="74"/>
      <c r="I16" s="34">
        <v>0.21</v>
      </c>
      <c r="J16" s="44">
        <f t="shared" si="0"/>
        <v>0</v>
      </c>
      <c r="K16" s="83"/>
      <c r="L16" s="50">
        <f t="shared" si="1"/>
        <v>0</v>
      </c>
      <c r="M16" s="34">
        <v>0.21</v>
      </c>
      <c r="N16" s="51">
        <f t="shared" si="2"/>
        <v>0</v>
      </c>
      <c r="O16" s="88"/>
    </row>
    <row r="17" spans="2:15" s="4" customFormat="1" ht="24.75" customHeight="1">
      <c r="B17" s="13">
        <v>11</v>
      </c>
      <c r="C17" s="5" t="s">
        <v>32</v>
      </c>
      <c r="D17" s="11"/>
      <c r="E17" s="15" t="s">
        <v>29</v>
      </c>
      <c r="F17" s="73"/>
      <c r="G17" s="73"/>
      <c r="H17" s="74"/>
      <c r="I17" s="34">
        <v>0.21</v>
      </c>
      <c r="J17" s="44">
        <f t="shared" si="0"/>
        <v>0</v>
      </c>
      <c r="K17" s="83"/>
      <c r="L17" s="50">
        <f t="shared" si="1"/>
        <v>0</v>
      </c>
      <c r="M17" s="34">
        <v>0.21</v>
      </c>
      <c r="N17" s="51">
        <f t="shared" si="2"/>
        <v>0</v>
      </c>
      <c r="O17" s="88"/>
    </row>
    <row r="18" spans="2:15" s="4" customFormat="1" ht="27.75" customHeight="1">
      <c r="B18" s="13">
        <v>12</v>
      </c>
      <c r="C18" s="5" t="s">
        <v>33</v>
      </c>
      <c r="D18" s="29"/>
      <c r="E18" s="15" t="s">
        <v>29</v>
      </c>
      <c r="F18" s="73"/>
      <c r="G18" s="73"/>
      <c r="H18" s="74"/>
      <c r="I18" s="34">
        <v>0.21</v>
      </c>
      <c r="J18" s="44">
        <f t="shared" si="0"/>
        <v>0</v>
      </c>
      <c r="K18" s="83"/>
      <c r="L18" s="50">
        <f t="shared" si="1"/>
        <v>0</v>
      </c>
      <c r="M18" s="34">
        <v>0.21</v>
      </c>
      <c r="N18" s="51">
        <f t="shared" si="2"/>
        <v>0</v>
      </c>
      <c r="O18" s="88"/>
    </row>
    <row r="19" spans="2:15" s="4" customFormat="1" ht="63" customHeight="1">
      <c r="B19" s="13">
        <v>13</v>
      </c>
      <c r="C19" s="5" t="s">
        <v>36</v>
      </c>
      <c r="D19" s="12"/>
      <c r="E19" s="15" t="s">
        <v>35</v>
      </c>
      <c r="F19" s="73"/>
      <c r="G19" s="73"/>
      <c r="H19" s="74"/>
      <c r="I19" s="34">
        <v>0.21</v>
      </c>
      <c r="J19" s="44">
        <f t="shared" si="0"/>
        <v>0</v>
      </c>
      <c r="K19" s="83"/>
      <c r="L19" s="50">
        <f t="shared" si="1"/>
        <v>0</v>
      </c>
      <c r="M19" s="34">
        <v>0.21</v>
      </c>
      <c r="N19" s="51">
        <f t="shared" si="2"/>
        <v>0</v>
      </c>
      <c r="O19" s="88"/>
    </row>
    <row r="20" spans="2:15" s="4" customFormat="1" ht="21.75" customHeight="1">
      <c r="B20" s="13">
        <v>14</v>
      </c>
      <c r="C20" s="5" t="s">
        <v>177</v>
      </c>
      <c r="D20" s="12"/>
      <c r="E20" s="15" t="s">
        <v>29</v>
      </c>
      <c r="F20" s="73"/>
      <c r="G20" s="73"/>
      <c r="H20" s="74"/>
      <c r="I20" s="34">
        <v>0.21</v>
      </c>
      <c r="J20" s="44">
        <f t="shared" si="0"/>
        <v>0</v>
      </c>
      <c r="K20" s="83"/>
      <c r="L20" s="50">
        <f t="shared" si="1"/>
        <v>0</v>
      </c>
      <c r="M20" s="34">
        <v>0.21</v>
      </c>
      <c r="N20" s="51">
        <f t="shared" si="2"/>
        <v>0</v>
      </c>
      <c r="O20" s="88"/>
    </row>
    <row r="21" spans="2:15" s="4" customFormat="1" ht="13.5" customHeight="1">
      <c r="B21" s="13">
        <v>15</v>
      </c>
      <c r="C21" s="5" t="s">
        <v>154</v>
      </c>
      <c r="D21" s="17"/>
      <c r="E21" s="57" t="s">
        <v>19</v>
      </c>
      <c r="F21" s="73"/>
      <c r="G21" s="73"/>
      <c r="H21" s="74"/>
      <c r="I21" s="34">
        <v>0.21</v>
      </c>
      <c r="J21" s="44">
        <f t="shared" si="0"/>
        <v>0</v>
      </c>
      <c r="K21" s="83"/>
      <c r="L21" s="50">
        <f t="shared" si="1"/>
        <v>0</v>
      </c>
      <c r="M21" s="34">
        <v>0.21</v>
      </c>
      <c r="N21" s="51">
        <f t="shared" si="2"/>
        <v>0</v>
      </c>
      <c r="O21" s="88"/>
    </row>
    <row r="22" spans="2:15" s="4" customFormat="1" ht="12.75" customHeight="1">
      <c r="B22" s="13">
        <v>16</v>
      </c>
      <c r="C22" s="5" t="s">
        <v>153</v>
      </c>
      <c r="D22"/>
      <c r="E22" s="58"/>
      <c r="F22" s="73"/>
      <c r="G22" s="73"/>
      <c r="H22" s="74"/>
      <c r="I22" s="34">
        <v>0.21</v>
      </c>
      <c r="J22" s="44">
        <f t="shared" si="0"/>
        <v>0</v>
      </c>
      <c r="K22" s="83"/>
      <c r="L22" s="50">
        <f t="shared" si="1"/>
        <v>0</v>
      </c>
      <c r="M22" s="34">
        <v>0.21</v>
      </c>
      <c r="N22" s="51">
        <f t="shared" si="2"/>
        <v>0</v>
      </c>
      <c r="O22" s="88"/>
    </row>
    <row r="23" spans="2:15" s="4" customFormat="1" ht="13.5" customHeight="1">
      <c r="B23" s="13">
        <v>17</v>
      </c>
      <c r="C23" s="5" t="s">
        <v>156</v>
      </c>
      <c r="D23"/>
      <c r="E23" s="58"/>
      <c r="F23" s="73"/>
      <c r="G23" s="73"/>
      <c r="H23" s="74"/>
      <c r="I23" s="34">
        <v>0.21</v>
      </c>
      <c r="J23" s="44">
        <f t="shared" si="0"/>
        <v>0</v>
      </c>
      <c r="K23" s="83"/>
      <c r="L23" s="50">
        <f t="shared" si="1"/>
        <v>0</v>
      </c>
      <c r="M23" s="34">
        <v>0.21</v>
      </c>
      <c r="N23" s="51">
        <f t="shared" si="2"/>
        <v>0</v>
      </c>
      <c r="O23" s="88"/>
    </row>
    <row r="24" spans="2:15" s="4" customFormat="1" ht="13.5" customHeight="1">
      <c r="B24" s="13">
        <v>18</v>
      </c>
      <c r="C24" s="5" t="s">
        <v>155</v>
      </c>
      <c r="D24"/>
      <c r="E24" s="58"/>
      <c r="F24" s="73"/>
      <c r="G24" s="73"/>
      <c r="H24" s="74"/>
      <c r="I24" s="34">
        <v>0.21</v>
      </c>
      <c r="J24" s="44">
        <f t="shared" si="0"/>
        <v>0</v>
      </c>
      <c r="K24" s="83"/>
      <c r="L24" s="50">
        <f t="shared" si="1"/>
        <v>0</v>
      </c>
      <c r="M24" s="34">
        <v>0.21</v>
      </c>
      <c r="N24" s="51">
        <f t="shared" si="2"/>
        <v>0</v>
      </c>
      <c r="O24" s="88"/>
    </row>
    <row r="25" spans="2:15" s="4" customFormat="1" ht="13.5" customHeight="1">
      <c r="B25" s="13">
        <v>19</v>
      </c>
      <c r="C25" s="5" t="s">
        <v>157</v>
      </c>
      <c r="D25"/>
      <c r="E25" s="58"/>
      <c r="F25" s="73"/>
      <c r="G25" s="73"/>
      <c r="H25" s="74"/>
      <c r="I25" s="34">
        <v>0.21</v>
      </c>
      <c r="J25" s="44">
        <f t="shared" si="0"/>
        <v>0</v>
      </c>
      <c r="K25" s="83"/>
      <c r="L25" s="50">
        <f t="shared" si="1"/>
        <v>0</v>
      </c>
      <c r="M25" s="34">
        <v>0.21</v>
      </c>
      <c r="N25" s="51">
        <f t="shared" si="2"/>
        <v>0</v>
      </c>
      <c r="O25" s="88"/>
    </row>
    <row r="26" spans="2:15" s="4" customFormat="1" ht="13.5" customHeight="1">
      <c r="B26" s="13">
        <v>20</v>
      </c>
      <c r="C26" s="5" t="s">
        <v>158</v>
      </c>
      <c r="D26"/>
      <c r="E26" s="58"/>
      <c r="F26" s="73"/>
      <c r="G26" s="73"/>
      <c r="H26" s="74"/>
      <c r="I26" s="34">
        <v>0.21</v>
      </c>
      <c r="J26" s="44">
        <f t="shared" si="0"/>
        <v>0</v>
      </c>
      <c r="K26" s="83"/>
      <c r="L26" s="50">
        <f t="shared" si="1"/>
        <v>0</v>
      </c>
      <c r="M26" s="34">
        <v>0.21</v>
      </c>
      <c r="N26" s="51">
        <f t="shared" si="2"/>
        <v>0</v>
      </c>
      <c r="O26" s="88"/>
    </row>
    <row r="27" spans="2:15" s="4" customFormat="1" ht="13.5" customHeight="1">
      <c r="B27" s="13">
        <v>21</v>
      </c>
      <c r="C27" s="5" t="s">
        <v>159</v>
      </c>
      <c r="D27"/>
      <c r="E27" s="59"/>
      <c r="F27" s="73"/>
      <c r="G27" s="73"/>
      <c r="H27" s="74"/>
      <c r="I27" s="34">
        <v>0.21</v>
      </c>
      <c r="J27" s="44">
        <f t="shared" si="0"/>
        <v>0</v>
      </c>
      <c r="K27" s="83"/>
      <c r="L27" s="50">
        <f t="shared" si="1"/>
        <v>0</v>
      </c>
      <c r="M27" s="34">
        <v>0.21</v>
      </c>
      <c r="N27" s="51">
        <f t="shared" si="2"/>
        <v>0</v>
      </c>
      <c r="O27" s="88"/>
    </row>
    <row r="28" spans="2:15" s="4" customFormat="1" ht="13.5" customHeight="1">
      <c r="B28" s="13">
        <v>22</v>
      </c>
      <c r="C28" s="5" t="s">
        <v>160</v>
      </c>
      <c r="D28"/>
      <c r="E28" s="57" t="s">
        <v>29</v>
      </c>
      <c r="F28" s="73"/>
      <c r="G28" s="73"/>
      <c r="H28" s="74"/>
      <c r="I28" s="34">
        <v>0.21</v>
      </c>
      <c r="J28" s="44">
        <f t="shared" si="0"/>
        <v>0</v>
      </c>
      <c r="K28" s="83"/>
      <c r="L28" s="50">
        <f t="shared" si="1"/>
        <v>0</v>
      </c>
      <c r="M28" s="34">
        <v>0.21</v>
      </c>
      <c r="N28" s="51">
        <f t="shared" si="2"/>
        <v>0</v>
      </c>
      <c r="O28" s="88"/>
    </row>
    <row r="29" spans="2:15" s="4" customFormat="1" ht="13.5" customHeight="1">
      <c r="B29" s="13">
        <v>23</v>
      </c>
      <c r="C29" s="5" t="s">
        <v>161</v>
      </c>
      <c r="D29"/>
      <c r="E29" s="58"/>
      <c r="F29" s="73"/>
      <c r="G29" s="73"/>
      <c r="H29" s="74"/>
      <c r="I29" s="34">
        <v>0.21</v>
      </c>
      <c r="J29" s="44">
        <f t="shared" si="0"/>
        <v>0</v>
      </c>
      <c r="K29" s="83"/>
      <c r="L29" s="50">
        <f t="shared" si="1"/>
        <v>0</v>
      </c>
      <c r="M29" s="34">
        <v>0.21</v>
      </c>
      <c r="N29" s="51">
        <f t="shared" si="2"/>
        <v>0</v>
      </c>
      <c r="O29" s="88"/>
    </row>
    <row r="30" spans="2:15" s="4" customFormat="1" ht="13.5" customHeight="1">
      <c r="B30" s="13">
        <v>24</v>
      </c>
      <c r="C30" s="5" t="s">
        <v>162</v>
      </c>
      <c r="D30"/>
      <c r="E30" s="58"/>
      <c r="F30" s="73"/>
      <c r="G30" s="73"/>
      <c r="H30" s="74"/>
      <c r="I30" s="34">
        <v>0.21</v>
      </c>
      <c r="J30" s="44">
        <f t="shared" si="0"/>
        <v>0</v>
      </c>
      <c r="K30" s="83"/>
      <c r="L30" s="50">
        <f t="shared" si="1"/>
        <v>0</v>
      </c>
      <c r="M30" s="34">
        <v>0.21</v>
      </c>
      <c r="N30" s="51">
        <f t="shared" si="2"/>
        <v>0</v>
      </c>
      <c r="O30" s="88"/>
    </row>
    <row r="31" spans="2:15" s="4" customFormat="1" ht="13.5" customHeight="1">
      <c r="B31" s="13">
        <v>25</v>
      </c>
      <c r="C31" s="5" t="s">
        <v>163</v>
      </c>
      <c r="D31"/>
      <c r="E31" s="58"/>
      <c r="F31" s="73"/>
      <c r="G31" s="73"/>
      <c r="H31" s="74"/>
      <c r="I31" s="34">
        <v>0.21</v>
      </c>
      <c r="J31" s="44">
        <f t="shared" si="0"/>
        <v>0</v>
      </c>
      <c r="K31" s="83"/>
      <c r="L31" s="50">
        <f t="shared" si="1"/>
        <v>0</v>
      </c>
      <c r="M31" s="34">
        <v>0.21</v>
      </c>
      <c r="N31" s="51">
        <f t="shared" si="2"/>
        <v>0</v>
      </c>
      <c r="O31" s="88"/>
    </row>
    <row r="32" spans="2:15" s="4" customFormat="1" ht="13.5" customHeight="1">
      <c r="B32" s="13">
        <v>26</v>
      </c>
      <c r="C32" s="5" t="s">
        <v>166</v>
      </c>
      <c r="D32"/>
      <c r="E32" s="58"/>
      <c r="F32" s="73"/>
      <c r="G32" s="73"/>
      <c r="H32" s="74"/>
      <c r="I32" s="34">
        <v>0.21</v>
      </c>
      <c r="J32" s="44">
        <f t="shared" si="0"/>
        <v>0</v>
      </c>
      <c r="K32" s="83"/>
      <c r="L32" s="50">
        <f t="shared" si="1"/>
        <v>0</v>
      </c>
      <c r="M32" s="34">
        <v>0.21</v>
      </c>
      <c r="N32" s="51">
        <f t="shared" si="2"/>
        <v>0</v>
      </c>
      <c r="O32" s="88"/>
    </row>
    <row r="33" spans="2:15" s="4" customFormat="1" ht="13.5" customHeight="1">
      <c r="B33" s="13">
        <v>27</v>
      </c>
      <c r="C33" s="5" t="s">
        <v>164</v>
      </c>
      <c r="D33"/>
      <c r="E33" s="58"/>
      <c r="F33" s="73"/>
      <c r="G33" s="73"/>
      <c r="H33" s="74"/>
      <c r="I33" s="34">
        <v>0.21</v>
      </c>
      <c r="J33" s="44">
        <f t="shared" si="0"/>
        <v>0</v>
      </c>
      <c r="K33" s="83"/>
      <c r="L33" s="50">
        <f t="shared" si="1"/>
        <v>0</v>
      </c>
      <c r="M33" s="34">
        <v>0.21</v>
      </c>
      <c r="N33" s="51">
        <f t="shared" si="2"/>
        <v>0</v>
      </c>
      <c r="O33" s="88"/>
    </row>
    <row r="34" spans="2:15" s="4" customFormat="1" ht="13.5" customHeight="1">
      <c r="B34" s="13">
        <v>28</v>
      </c>
      <c r="C34" s="5" t="s">
        <v>165</v>
      </c>
      <c r="D34"/>
      <c r="E34" s="59"/>
      <c r="F34" s="73"/>
      <c r="G34" s="73"/>
      <c r="H34" s="74"/>
      <c r="I34" s="34">
        <v>0.21</v>
      </c>
      <c r="J34" s="44">
        <f t="shared" si="0"/>
        <v>0</v>
      </c>
      <c r="K34" s="83"/>
      <c r="L34" s="50">
        <f t="shared" si="1"/>
        <v>0</v>
      </c>
      <c r="M34" s="34">
        <v>0.21</v>
      </c>
      <c r="N34" s="51">
        <f t="shared" si="2"/>
        <v>0</v>
      </c>
      <c r="O34" s="88"/>
    </row>
    <row r="35" spans="2:15" s="4" customFormat="1" ht="28.5" customHeight="1">
      <c r="B35" s="13">
        <v>29</v>
      </c>
      <c r="C35" s="5" t="s">
        <v>168</v>
      </c>
      <c r="D35" s="60"/>
      <c r="E35" s="15" t="s">
        <v>19</v>
      </c>
      <c r="F35" s="73"/>
      <c r="G35" s="73"/>
      <c r="H35" s="74"/>
      <c r="I35" s="34">
        <v>0.21</v>
      </c>
      <c r="J35" s="44">
        <f t="shared" si="0"/>
        <v>0</v>
      </c>
      <c r="K35" s="83"/>
      <c r="L35" s="50">
        <f t="shared" si="1"/>
        <v>0</v>
      </c>
      <c r="M35" s="34">
        <v>0.21</v>
      </c>
      <c r="N35" s="51">
        <f t="shared" si="2"/>
        <v>0</v>
      </c>
      <c r="O35" s="88"/>
    </row>
    <row r="36" spans="2:15" s="4" customFormat="1" ht="28.5" customHeight="1">
      <c r="B36" s="13">
        <v>30</v>
      </c>
      <c r="C36" s="5" t="s">
        <v>169</v>
      </c>
      <c r="D36" s="61"/>
      <c r="E36" s="15" t="s">
        <v>19</v>
      </c>
      <c r="F36" s="73"/>
      <c r="G36" s="73"/>
      <c r="H36" s="74"/>
      <c r="I36" s="34">
        <v>0.21</v>
      </c>
      <c r="J36" s="44">
        <f t="shared" si="0"/>
        <v>0</v>
      </c>
      <c r="K36" s="83"/>
      <c r="L36" s="50">
        <f t="shared" si="1"/>
        <v>0</v>
      </c>
      <c r="M36" s="34">
        <v>0.21</v>
      </c>
      <c r="N36" s="51">
        <f t="shared" si="2"/>
        <v>0</v>
      </c>
      <c r="O36" s="88"/>
    </row>
    <row r="37" spans="2:15" s="4" customFormat="1" ht="26.25" customHeight="1">
      <c r="B37" s="13">
        <v>31</v>
      </c>
      <c r="C37" s="5" t="s">
        <v>170</v>
      </c>
      <c r="D37" s="42"/>
      <c r="E37" s="15" t="s">
        <v>19</v>
      </c>
      <c r="F37" s="73"/>
      <c r="G37" s="73"/>
      <c r="H37" s="74"/>
      <c r="I37" s="34">
        <v>0.21</v>
      </c>
      <c r="J37" s="44">
        <f t="shared" si="0"/>
        <v>0</v>
      </c>
      <c r="K37" s="83"/>
      <c r="L37" s="50">
        <f t="shared" si="1"/>
        <v>0</v>
      </c>
      <c r="M37" s="34">
        <v>0.21</v>
      </c>
      <c r="N37" s="51">
        <f t="shared" si="2"/>
        <v>0</v>
      </c>
      <c r="O37" s="88"/>
    </row>
    <row r="38" spans="2:15" s="4" customFormat="1" ht="30" customHeight="1">
      <c r="B38" s="13">
        <v>32</v>
      </c>
      <c r="C38" s="5" t="s">
        <v>171</v>
      </c>
      <c r="D38"/>
      <c r="E38" s="15" t="s">
        <v>19</v>
      </c>
      <c r="F38" s="73"/>
      <c r="G38" s="73"/>
      <c r="H38" s="74"/>
      <c r="I38" s="34">
        <v>0.21</v>
      </c>
      <c r="J38" s="44">
        <f t="shared" si="0"/>
        <v>0</v>
      </c>
      <c r="K38" s="83"/>
      <c r="L38" s="50">
        <f t="shared" si="1"/>
        <v>0</v>
      </c>
      <c r="M38" s="34">
        <v>0.21</v>
      </c>
      <c r="N38" s="51">
        <f t="shared" si="2"/>
        <v>0</v>
      </c>
      <c r="O38" s="88"/>
    </row>
    <row r="39" spans="2:15" s="4" customFormat="1" ht="27" customHeight="1">
      <c r="B39" s="13">
        <v>33</v>
      </c>
      <c r="C39" s="5" t="s">
        <v>172</v>
      </c>
      <c r="D39"/>
      <c r="E39" s="15" t="s">
        <v>19</v>
      </c>
      <c r="F39" s="73"/>
      <c r="G39" s="73"/>
      <c r="H39" s="74"/>
      <c r="I39" s="34">
        <v>0.21</v>
      </c>
      <c r="J39" s="44">
        <f t="shared" si="0"/>
        <v>0</v>
      </c>
      <c r="K39" s="83"/>
      <c r="L39" s="50">
        <f t="shared" si="1"/>
        <v>0</v>
      </c>
      <c r="M39" s="34">
        <v>0.21</v>
      </c>
      <c r="N39" s="51">
        <f t="shared" si="2"/>
        <v>0</v>
      </c>
      <c r="O39" s="88"/>
    </row>
    <row r="40" spans="2:15" s="4" customFormat="1" ht="27" customHeight="1">
      <c r="B40" s="13">
        <v>34</v>
      </c>
      <c r="C40" s="5" t="s">
        <v>173</v>
      </c>
      <c r="D40" s="62"/>
      <c r="E40" s="15" t="s">
        <v>19</v>
      </c>
      <c r="F40" s="73"/>
      <c r="G40" s="73"/>
      <c r="H40" s="74"/>
      <c r="I40" s="34">
        <v>0.21</v>
      </c>
      <c r="J40" s="44">
        <f t="shared" si="0"/>
        <v>0</v>
      </c>
      <c r="K40" s="83"/>
      <c r="L40" s="50">
        <f t="shared" si="1"/>
        <v>0</v>
      </c>
      <c r="M40" s="34">
        <v>0.21</v>
      </c>
      <c r="N40" s="51">
        <f t="shared" si="2"/>
        <v>0</v>
      </c>
      <c r="O40" s="88"/>
    </row>
    <row r="41" spans="2:15" s="4" customFormat="1" ht="27" customHeight="1">
      <c r="B41" s="13">
        <v>35</v>
      </c>
      <c r="C41" s="5" t="s">
        <v>176</v>
      </c>
      <c r="D41" s="63"/>
      <c r="E41" s="15" t="s">
        <v>19</v>
      </c>
      <c r="F41" s="73"/>
      <c r="G41" s="73"/>
      <c r="H41" s="74"/>
      <c r="I41" s="34">
        <v>0.21</v>
      </c>
      <c r="J41" s="44">
        <f t="shared" si="0"/>
        <v>0</v>
      </c>
      <c r="K41" s="83"/>
      <c r="L41" s="50">
        <f t="shared" si="1"/>
        <v>0</v>
      </c>
      <c r="M41" s="34">
        <v>0.21</v>
      </c>
      <c r="N41" s="51">
        <f t="shared" si="2"/>
        <v>0</v>
      </c>
      <c r="O41" s="88"/>
    </row>
    <row r="42" spans="2:15" s="4" customFormat="1" ht="27" customHeight="1">
      <c r="B42" s="13">
        <v>36</v>
      </c>
      <c r="C42" s="5" t="s">
        <v>174</v>
      </c>
      <c r="D42" s="63"/>
      <c r="E42" s="15" t="s">
        <v>19</v>
      </c>
      <c r="F42" s="73"/>
      <c r="G42" s="73"/>
      <c r="H42" s="74"/>
      <c r="I42" s="34">
        <v>0.21</v>
      </c>
      <c r="J42" s="44">
        <f t="shared" si="0"/>
        <v>0</v>
      </c>
      <c r="K42" s="83"/>
      <c r="L42" s="50">
        <f t="shared" si="1"/>
        <v>0</v>
      </c>
      <c r="M42" s="34">
        <v>0.21</v>
      </c>
      <c r="N42" s="51">
        <f t="shared" si="2"/>
        <v>0</v>
      </c>
      <c r="O42" s="88"/>
    </row>
    <row r="43" spans="2:15" s="4" customFormat="1" ht="27" customHeight="1">
      <c r="B43" s="13">
        <v>37</v>
      </c>
      <c r="C43" s="5" t="s">
        <v>175</v>
      </c>
      <c r="D43" s="64"/>
      <c r="E43" s="15" t="s">
        <v>19</v>
      </c>
      <c r="F43" s="73"/>
      <c r="G43" s="73"/>
      <c r="H43" s="74"/>
      <c r="I43" s="34">
        <v>0.21</v>
      </c>
      <c r="J43" s="44">
        <f t="shared" si="0"/>
        <v>0</v>
      </c>
      <c r="K43" s="83"/>
      <c r="L43" s="50">
        <f t="shared" si="1"/>
        <v>0</v>
      </c>
      <c r="M43" s="34">
        <v>0.21</v>
      </c>
      <c r="N43" s="51">
        <f t="shared" si="2"/>
        <v>0</v>
      </c>
      <c r="O43" s="88"/>
    </row>
    <row r="44" spans="2:15" s="4" customFormat="1" ht="70.5" customHeight="1">
      <c r="B44" s="13">
        <v>38</v>
      </c>
      <c r="C44" s="5" t="s">
        <v>37</v>
      </c>
      <c r="D44" s="11"/>
      <c r="E44" s="14" t="s">
        <v>0</v>
      </c>
      <c r="F44" s="75"/>
      <c r="G44" s="75"/>
      <c r="H44" s="76"/>
      <c r="I44" s="34">
        <v>0.21</v>
      </c>
      <c r="J44" s="44">
        <f t="shared" si="0"/>
        <v>0</v>
      </c>
      <c r="K44" s="84"/>
      <c r="L44" s="50">
        <f t="shared" si="1"/>
        <v>0</v>
      </c>
      <c r="M44" s="34">
        <v>0.21</v>
      </c>
      <c r="N44" s="51">
        <f t="shared" si="2"/>
        <v>0</v>
      </c>
      <c r="O44" s="88"/>
    </row>
    <row r="45" spans="2:15" s="4" customFormat="1" ht="75.75" customHeight="1">
      <c r="B45" s="13">
        <v>39</v>
      </c>
      <c r="C45" s="5" t="s">
        <v>38</v>
      </c>
      <c r="D45" s="11"/>
      <c r="E45" s="14" t="s">
        <v>0</v>
      </c>
      <c r="F45" s="75"/>
      <c r="G45" s="75"/>
      <c r="H45" s="76"/>
      <c r="I45" s="34">
        <v>0.21</v>
      </c>
      <c r="J45" s="44">
        <f t="shared" si="0"/>
        <v>0</v>
      </c>
      <c r="K45" s="84"/>
      <c r="L45" s="50">
        <f t="shared" si="1"/>
        <v>0</v>
      </c>
      <c r="M45" s="34">
        <v>0.21</v>
      </c>
      <c r="N45" s="51">
        <f t="shared" si="2"/>
        <v>0</v>
      </c>
      <c r="O45" s="88"/>
    </row>
    <row r="46" spans="2:15" s="4" customFormat="1" ht="71.25" customHeight="1">
      <c r="B46" s="13">
        <v>40</v>
      </c>
      <c r="C46" s="5" t="s">
        <v>39</v>
      </c>
      <c r="D46" s="11"/>
      <c r="E46" s="14" t="s">
        <v>0</v>
      </c>
      <c r="F46" s="75"/>
      <c r="G46" s="75"/>
      <c r="H46" s="76"/>
      <c r="I46" s="34">
        <v>0.21</v>
      </c>
      <c r="J46" s="44">
        <f t="shared" si="0"/>
        <v>0</v>
      </c>
      <c r="K46" s="84"/>
      <c r="L46" s="50">
        <f t="shared" si="1"/>
        <v>0</v>
      </c>
      <c r="M46" s="34">
        <v>0.21</v>
      </c>
      <c r="N46" s="51">
        <f t="shared" si="2"/>
        <v>0</v>
      </c>
      <c r="O46" s="88"/>
    </row>
    <row r="47" spans="2:15" s="4" customFormat="1" ht="71.25" customHeight="1">
      <c r="B47" s="13">
        <v>41</v>
      </c>
      <c r="C47" s="5" t="s">
        <v>147</v>
      </c>
      <c r="D47" s="39"/>
      <c r="E47" s="14" t="s">
        <v>0</v>
      </c>
      <c r="F47" s="75"/>
      <c r="G47" s="75"/>
      <c r="H47" s="76"/>
      <c r="I47" s="34">
        <v>0.21</v>
      </c>
      <c r="J47" s="44">
        <f t="shared" si="0"/>
        <v>0</v>
      </c>
      <c r="K47" s="84"/>
      <c r="L47" s="50">
        <f t="shared" si="1"/>
        <v>0</v>
      </c>
      <c r="M47" s="34">
        <v>0.21</v>
      </c>
      <c r="N47" s="51">
        <f t="shared" si="2"/>
        <v>0</v>
      </c>
      <c r="O47" s="88"/>
    </row>
    <row r="48" spans="2:15" s="4" customFormat="1" ht="79.5" customHeight="1">
      <c r="B48" s="13">
        <v>42</v>
      </c>
      <c r="C48" s="5" t="s">
        <v>40</v>
      </c>
      <c r="D48" s="11"/>
      <c r="E48" s="14" t="s">
        <v>0</v>
      </c>
      <c r="F48" s="75"/>
      <c r="G48" s="75"/>
      <c r="H48" s="76"/>
      <c r="I48" s="34">
        <v>0.21</v>
      </c>
      <c r="J48" s="44">
        <f t="shared" si="0"/>
        <v>0</v>
      </c>
      <c r="K48" s="84"/>
      <c r="L48" s="50">
        <f t="shared" si="1"/>
        <v>0</v>
      </c>
      <c r="M48" s="34">
        <v>0.21</v>
      </c>
      <c r="N48" s="51">
        <f t="shared" si="2"/>
        <v>0</v>
      </c>
      <c r="O48" s="88"/>
    </row>
    <row r="49" spans="2:15" s="4" customFormat="1" ht="75.75" customHeight="1">
      <c r="B49" s="13">
        <v>43</v>
      </c>
      <c r="C49" s="5" t="s">
        <v>41</v>
      </c>
      <c r="D49" s="11"/>
      <c r="E49" s="14" t="s">
        <v>0</v>
      </c>
      <c r="F49" s="75"/>
      <c r="G49" s="75"/>
      <c r="H49" s="76"/>
      <c r="I49" s="34">
        <v>0.21</v>
      </c>
      <c r="J49" s="44">
        <f t="shared" si="0"/>
        <v>0</v>
      </c>
      <c r="K49" s="84"/>
      <c r="L49" s="50">
        <f t="shared" si="1"/>
        <v>0</v>
      </c>
      <c r="M49" s="34">
        <v>0.21</v>
      </c>
      <c r="N49" s="51">
        <f t="shared" si="2"/>
        <v>0</v>
      </c>
      <c r="O49" s="88"/>
    </row>
    <row r="50" spans="2:15" s="4" customFormat="1" ht="75" customHeight="1">
      <c r="B50" s="13">
        <v>44</v>
      </c>
      <c r="C50" s="5" t="s">
        <v>42</v>
      </c>
      <c r="D50" s="11"/>
      <c r="E50" s="13" t="s">
        <v>0</v>
      </c>
      <c r="F50" s="77"/>
      <c r="G50" s="77"/>
      <c r="H50" s="78"/>
      <c r="I50" s="34">
        <v>0.21</v>
      </c>
      <c r="J50" s="44">
        <f t="shared" si="0"/>
        <v>0</v>
      </c>
      <c r="K50" s="85"/>
      <c r="L50" s="50">
        <f t="shared" si="1"/>
        <v>0</v>
      </c>
      <c r="M50" s="34">
        <v>0.21</v>
      </c>
      <c r="N50" s="51">
        <f t="shared" si="2"/>
        <v>0</v>
      </c>
      <c r="O50" s="88"/>
    </row>
    <row r="51" spans="2:15" s="4" customFormat="1" ht="88.5" customHeight="1">
      <c r="B51" s="13">
        <v>45</v>
      </c>
      <c r="C51" s="5" t="s">
        <v>128</v>
      </c>
      <c r="D51" s="12"/>
      <c r="E51" s="14" t="s">
        <v>0</v>
      </c>
      <c r="F51" s="75"/>
      <c r="G51" s="75"/>
      <c r="H51" s="76"/>
      <c r="I51" s="34">
        <v>0.21</v>
      </c>
      <c r="J51" s="44">
        <f t="shared" si="0"/>
        <v>0</v>
      </c>
      <c r="K51" s="84"/>
      <c r="L51" s="50">
        <f t="shared" si="1"/>
        <v>0</v>
      </c>
      <c r="M51" s="34">
        <v>0.21</v>
      </c>
      <c r="N51" s="51">
        <f t="shared" si="2"/>
        <v>0</v>
      </c>
      <c r="O51" s="88"/>
    </row>
    <row r="52" spans="2:15" s="4" customFormat="1" ht="75" customHeight="1">
      <c r="B52" s="13">
        <v>46</v>
      </c>
      <c r="C52" s="5" t="s">
        <v>129</v>
      </c>
      <c r="D52" s="11"/>
      <c r="E52" s="14" t="s">
        <v>0</v>
      </c>
      <c r="F52" s="75"/>
      <c r="G52" s="75"/>
      <c r="H52" s="76"/>
      <c r="I52" s="34">
        <v>0.21</v>
      </c>
      <c r="J52" s="44">
        <f t="shared" si="0"/>
        <v>0</v>
      </c>
      <c r="K52" s="84"/>
      <c r="L52" s="50">
        <f t="shared" si="1"/>
        <v>0</v>
      </c>
      <c r="M52" s="34">
        <v>0.21</v>
      </c>
      <c r="N52" s="51">
        <f t="shared" si="2"/>
        <v>0</v>
      </c>
      <c r="O52" s="88"/>
    </row>
    <row r="53" spans="2:15" s="4" customFormat="1" ht="73.5" customHeight="1">
      <c r="B53" s="13">
        <v>47</v>
      </c>
      <c r="C53" s="5" t="s">
        <v>43</v>
      </c>
      <c r="D53" s="11"/>
      <c r="E53" s="15" t="s">
        <v>0</v>
      </c>
      <c r="F53" s="73"/>
      <c r="G53" s="73"/>
      <c r="H53" s="74"/>
      <c r="I53" s="34">
        <v>0.21</v>
      </c>
      <c r="J53" s="44">
        <f t="shared" si="0"/>
        <v>0</v>
      </c>
      <c r="K53" s="83"/>
      <c r="L53" s="50">
        <f t="shared" si="1"/>
        <v>0</v>
      </c>
      <c r="M53" s="34">
        <v>0.21</v>
      </c>
      <c r="N53" s="51">
        <f t="shared" si="2"/>
        <v>0</v>
      </c>
      <c r="O53" s="88"/>
    </row>
    <row r="54" spans="2:15" s="4" customFormat="1" ht="68.25" customHeight="1">
      <c r="B54" s="13">
        <v>48</v>
      </c>
      <c r="C54" s="5" t="s">
        <v>44</v>
      </c>
      <c r="D54" s="11"/>
      <c r="E54" s="14" t="s">
        <v>0</v>
      </c>
      <c r="F54" s="75"/>
      <c r="G54" s="75"/>
      <c r="H54" s="76"/>
      <c r="I54" s="34">
        <v>0.21</v>
      </c>
      <c r="J54" s="44">
        <f t="shared" si="0"/>
        <v>0</v>
      </c>
      <c r="K54" s="84"/>
      <c r="L54" s="50">
        <f t="shared" si="1"/>
        <v>0</v>
      </c>
      <c r="M54" s="34">
        <v>0.21</v>
      </c>
      <c r="N54" s="51">
        <f t="shared" si="2"/>
        <v>0</v>
      </c>
      <c r="O54" s="88"/>
    </row>
    <row r="55" spans="2:15" s="4" customFormat="1" ht="68.25" customHeight="1">
      <c r="B55" s="13">
        <v>49</v>
      </c>
      <c r="C55" s="5" t="s">
        <v>150</v>
      </c>
      <c r="D55" s="37"/>
      <c r="E55" s="14" t="s">
        <v>0</v>
      </c>
      <c r="F55" s="75"/>
      <c r="G55" s="75"/>
      <c r="H55" s="76"/>
      <c r="I55" s="34">
        <v>0.21</v>
      </c>
      <c r="J55" s="44">
        <f t="shared" si="0"/>
        <v>0</v>
      </c>
      <c r="K55" s="84"/>
      <c r="L55" s="50">
        <f t="shared" si="1"/>
        <v>0</v>
      </c>
      <c r="M55" s="34">
        <v>0.21</v>
      </c>
      <c r="N55" s="51">
        <f t="shared" si="2"/>
        <v>0</v>
      </c>
      <c r="O55" s="88"/>
    </row>
    <row r="56" spans="2:15" s="4" customFormat="1" ht="68.25" customHeight="1">
      <c r="B56" s="13">
        <v>50</v>
      </c>
      <c r="C56" s="5" t="s">
        <v>149</v>
      </c>
      <c r="D56" s="37"/>
      <c r="E56" s="14" t="s">
        <v>0</v>
      </c>
      <c r="F56" s="75"/>
      <c r="G56" s="75"/>
      <c r="H56" s="76"/>
      <c r="I56" s="34">
        <v>0.21</v>
      </c>
      <c r="J56" s="44">
        <f t="shared" si="0"/>
        <v>0</v>
      </c>
      <c r="K56" s="84"/>
      <c r="L56" s="50">
        <f t="shared" si="1"/>
        <v>0</v>
      </c>
      <c r="M56" s="34">
        <v>0.21</v>
      </c>
      <c r="N56" s="51">
        <f t="shared" si="2"/>
        <v>0</v>
      </c>
      <c r="O56" s="88"/>
    </row>
    <row r="57" spans="2:15" s="4" customFormat="1" ht="68.25" customHeight="1">
      <c r="B57" s="13">
        <v>51</v>
      </c>
      <c r="C57" s="5" t="s">
        <v>148</v>
      </c>
      <c r="D57" s="37"/>
      <c r="E57" s="14" t="s">
        <v>0</v>
      </c>
      <c r="F57" s="75"/>
      <c r="G57" s="75"/>
      <c r="H57" s="76"/>
      <c r="I57" s="34">
        <v>0.21</v>
      </c>
      <c r="J57" s="44">
        <f t="shared" si="0"/>
        <v>0</v>
      </c>
      <c r="K57" s="84"/>
      <c r="L57" s="50">
        <f t="shared" si="1"/>
        <v>0</v>
      </c>
      <c r="M57" s="34">
        <v>0.21</v>
      </c>
      <c r="N57" s="51">
        <f t="shared" si="2"/>
        <v>0</v>
      </c>
      <c r="O57" s="88"/>
    </row>
    <row r="58" spans="2:15" s="4" customFormat="1" ht="33" customHeight="1">
      <c r="B58" s="13">
        <v>52</v>
      </c>
      <c r="C58" s="5" t="s">
        <v>45</v>
      </c>
      <c r="D58" s="54"/>
      <c r="E58" s="15" t="s">
        <v>19</v>
      </c>
      <c r="F58" s="73"/>
      <c r="G58" s="73"/>
      <c r="H58" s="74"/>
      <c r="I58" s="34">
        <v>0.21</v>
      </c>
      <c r="J58" s="44">
        <f t="shared" si="0"/>
        <v>0</v>
      </c>
      <c r="K58" s="83"/>
      <c r="L58" s="50">
        <f t="shared" si="1"/>
        <v>0</v>
      </c>
      <c r="M58" s="34">
        <v>0.21</v>
      </c>
      <c r="N58" s="51">
        <f t="shared" si="2"/>
        <v>0</v>
      </c>
      <c r="O58" s="88"/>
    </row>
    <row r="59" spans="2:15" s="4" customFormat="1" ht="34.5" customHeight="1">
      <c r="B59" s="13">
        <v>53</v>
      </c>
      <c r="C59" s="5" t="s">
        <v>46</v>
      </c>
      <c r="D59" s="55"/>
      <c r="E59" s="15" t="s">
        <v>19</v>
      </c>
      <c r="F59" s="73"/>
      <c r="G59" s="73"/>
      <c r="H59" s="74"/>
      <c r="I59" s="34">
        <v>0.21</v>
      </c>
      <c r="J59" s="44">
        <f t="shared" si="0"/>
        <v>0</v>
      </c>
      <c r="K59" s="83"/>
      <c r="L59" s="50">
        <f t="shared" si="1"/>
        <v>0</v>
      </c>
      <c r="M59" s="34">
        <v>0.21</v>
      </c>
      <c r="N59" s="51">
        <f t="shared" si="2"/>
        <v>0</v>
      </c>
      <c r="O59" s="88"/>
    </row>
    <row r="60" spans="2:15" s="4" customFormat="1" ht="41.25" customHeight="1">
      <c r="B60" s="13">
        <v>54</v>
      </c>
      <c r="C60" s="20" t="s">
        <v>47</v>
      </c>
      <c r="D60" s="55"/>
      <c r="E60" s="15" t="s">
        <v>19</v>
      </c>
      <c r="F60" s="73"/>
      <c r="G60" s="73"/>
      <c r="H60" s="74"/>
      <c r="I60" s="34">
        <v>0.21</v>
      </c>
      <c r="J60" s="44">
        <f t="shared" si="0"/>
        <v>0</v>
      </c>
      <c r="K60" s="83"/>
      <c r="L60" s="50">
        <f t="shared" si="1"/>
        <v>0</v>
      </c>
      <c r="M60" s="34">
        <v>0.21</v>
      </c>
      <c r="N60" s="51">
        <f t="shared" si="2"/>
        <v>0</v>
      </c>
      <c r="O60" s="88"/>
    </row>
    <row r="61" spans="2:15" s="4" customFormat="1" ht="41.25" customHeight="1">
      <c r="B61" s="13">
        <v>55</v>
      </c>
      <c r="C61" s="5" t="s">
        <v>48</v>
      </c>
      <c r="D61" s="55"/>
      <c r="E61" s="15" t="s">
        <v>19</v>
      </c>
      <c r="F61" s="73"/>
      <c r="G61" s="73"/>
      <c r="H61" s="74"/>
      <c r="I61" s="34">
        <v>0.21</v>
      </c>
      <c r="J61" s="44">
        <f t="shared" si="0"/>
        <v>0</v>
      </c>
      <c r="K61" s="83"/>
      <c r="L61" s="50">
        <f t="shared" si="1"/>
        <v>0</v>
      </c>
      <c r="M61" s="34">
        <v>0.21</v>
      </c>
      <c r="N61" s="51">
        <f t="shared" si="2"/>
        <v>0</v>
      </c>
      <c r="O61" s="88"/>
    </row>
    <row r="62" spans="2:15" s="4" customFormat="1" ht="41.25" customHeight="1">
      <c r="B62" s="13">
        <v>56</v>
      </c>
      <c r="C62" s="5" t="s">
        <v>151</v>
      </c>
      <c r="D62" s="55"/>
      <c r="E62" s="15" t="s">
        <v>29</v>
      </c>
      <c r="F62" s="73"/>
      <c r="G62" s="73"/>
      <c r="H62" s="74"/>
      <c r="I62" s="34">
        <v>0.21</v>
      </c>
      <c r="J62" s="44">
        <f t="shared" si="0"/>
        <v>0</v>
      </c>
      <c r="K62" s="83"/>
      <c r="L62" s="50">
        <f t="shared" si="1"/>
        <v>0</v>
      </c>
      <c r="M62" s="34">
        <v>0.21</v>
      </c>
      <c r="N62" s="51">
        <f t="shared" si="2"/>
        <v>0</v>
      </c>
      <c r="O62" s="88"/>
    </row>
    <row r="63" spans="2:15" s="4" customFormat="1" ht="41.25" customHeight="1">
      <c r="B63" s="13">
        <v>57</v>
      </c>
      <c r="C63" s="5" t="s">
        <v>152</v>
      </c>
      <c r="D63" s="56"/>
      <c r="E63" s="15" t="s">
        <v>29</v>
      </c>
      <c r="F63" s="73"/>
      <c r="G63" s="73"/>
      <c r="H63" s="74"/>
      <c r="I63" s="34">
        <v>0.21</v>
      </c>
      <c r="J63" s="44">
        <f t="shared" si="0"/>
        <v>0</v>
      </c>
      <c r="K63" s="83"/>
      <c r="L63" s="50">
        <f t="shared" si="1"/>
        <v>0</v>
      </c>
      <c r="M63" s="34">
        <v>0.21</v>
      </c>
      <c r="N63" s="51">
        <f t="shared" si="2"/>
        <v>0</v>
      </c>
      <c r="O63" s="88"/>
    </row>
    <row r="64" spans="2:15" s="4" customFormat="1" ht="51" customHeight="1">
      <c r="B64" s="13">
        <v>58</v>
      </c>
      <c r="C64" s="5" t="s">
        <v>49</v>
      </c>
      <c r="D64" s="11"/>
      <c r="E64" s="15" t="s">
        <v>19</v>
      </c>
      <c r="F64" s="73"/>
      <c r="G64" s="73"/>
      <c r="H64" s="74"/>
      <c r="I64" s="34">
        <v>0.21</v>
      </c>
      <c r="J64" s="44">
        <f t="shared" si="0"/>
        <v>0</v>
      </c>
      <c r="K64" s="83"/>
      <c r="L64" s="50">
        <f t="shared" si="1"/>
        <v>0</v>
      </c>
      <c r="M64" s="34">
        <v>0.21</v>
      </c>
      <c r="N64" s="51">
        <f t="shared" si="2"/>
        <v>0</v>
      </c>
      <c r="O64" s="88"/>
    </row>
    <row r="65" spans="2:15" s="4" customFormat="1" ht="54.75" customHeight="1">
      <c r="B65" s="13">
        <v>59</v>
      </c>
      <c r="C65" s="5" t="s">
        <v>202</v>
      </c>
      <c r="D65" s="40"/>
      <c r="E65" s="15" t="s">
        <v>35</v>
      </c>
      <c r="F65" s="73"/>
      <c r="G65" s="73"/>
      <c r="H65" s="74"/>
      <c r="I65" s="34">
        <v>0.21</v>
      </c>
      <c r="J65" s="44">
        <f t="shared" si="0"/>
        <v>0</v>
      </c>
      <c r="K65" s="83"/>
      <c r="L65" s="50">
        <f t="shared" si="1"/>
        <v>0</v>
      </c>
      <c r="M65" s="34">
        <v>0.21</v>
      </c>
      <c r="N65" s="51">
        <f t="shared" si="2"/>
        <v>0</v>
      </c>
      <c r="O65" s="88"/>
    </row>
    <row r="66" spans="2:15" s="4" customFormat="1" ht="24.75" customHeight="1">
      <c r="B66" s="13">
        <v>60</v>
      </c>
      <c r="C66" s="46" t="s">
        <v>199</v>
      </c>
      <c r="D66" s="42"/>
      <c r="E66" s="15" t="s">
        <v>19</v>
      </c>
      <c r="F66" s="73"/>
      <c r="G66" s="73"/>
      <c r="H66" s="74"/>
      <c r="I66" s="34">
        <v>0.21</v>
      </c>
      <c r="J66" s="44">
        <f t="shared" si="0"/>
        <v>0</v>
      </c>
      <c r="K66" s="83"/>
      <c r="L66" s="50">
        <f t="shared" si="1"/>
        <v>0</v>
      </c>
      <c r="M66" s="34">
        <v>0.21</v>
      </c>
      <c r="N66" s="51">
        <f t="shared" si="2"/>
        <v>0</v>
      </c>
      <c r="O66" s="88"/>
    </row>
    <row r="67" spans="2:15" s="4" customFormat="1" ht="24.75" customHeight="1">
      <c r="B67" s="13">
        <v>61</v>
      </c>
      <c r="C67" s="46" t="s">
        <v>200</v>
      </c>
      <c r="D67"/>
      <c r="E67" s="15" t="s">
        <v>19</v>
      </c>
      <c r="F67" s="73"/>
      <c r="G67" s="73"/>
      <c r="H67" s="74"/>
      <c r="I67" s="34">
        <v>0.21</v>
      </c>
      <c r="J67" s="44">
        <f t="shared" si="0"/>
        <v>0</v>
      </c>
      <c r="K67" s="83"/>
      <c r="L67" s="50">
        <f t="shared" si="1"/>
        <v>0</v>
      </c>
      <c r="M67" s="34">
        <v>0.21</v>
      </c>
      <c r="N67" s="51">
        <f t="shared" si="2"/>
        <v>0</v>
      </c>
      <c r="O67" s="88"/>
    </row>
    <row r="68" spans="2:15" s="4" customFormat="1" ht="24.75" customHeight="1">
      <c r="B68" s="13">
        <v>62</v>
      </c>
      <c r="C68" s="46" t="s">
        <v>201</v>
      </c>
      <c r="D68"/>
      <c r="E68" s="15" t="s">
        <v>19</v>
      </c>
      <c r="F68" s="73"/>
      <c r="G68" s="73"/>
      <c r="H68" s="74"/>
      <c r="I68" s="34">
        <v>0.21</v>
      </c>
      <c r="J68" s="44">
        <f t="shared" si="0"/>
        <v>0</v>
      </c>
      <c r="K68" s="83"/>
      <c r="L68" s="50">
        <f t="shared" si="1"/>
        <v>0</v>
      </c>
      <c r="M68" s="34">
        <v>0.21</v>
      </c>
      <c r="N68" s="51">
        <f t="shared" si="2"/>
        <v>0</v>
      </c>
      <c r="O68" s="88"/>
    </row>
    <row r="69" spans="2:15" s="4" customFormat="1" ht="54" customHeight="1">
      <c r="B69" s="13">
        <v>63</v>
      </c>
      <c r="C69" s="25" t="s">
        <v>130</v>
      </c>
      <c r="D69" s="41"/>
      <c r="E69" s="15" t="s">
        <v>19</v>
      </c>
      <c r="F69" s="73"/>
      <c r="G69" s="73"/>
      <c r="H69" s="74"/>
      <c r="I69" s="34">
        <v>0.21</v>
      </c>
      <c r="J69" s="44">
        <f t="shared" si="0"/>
        <v>0</v>
      </c>
      <c r="K69" s="83"/>
      <c r="L69" s="50">
        <f t="shared" si="1"/>
        <v>0</v>
      </c>
      <c r="M69" s="34">
        <v>0.21</v>
      </c>
      <c r="N69" s="51">
        <f t="shared" si="2"/>
        <v>0</v>
      </c>
      <c r="O69" s="88"/>
    </row>
    <row r="70" spans="2:15" s="4" customFormat="1" ht="54" customHeight="1">
      <c r="B70" s="13">
        <v>64</v>
      </c>
      <c r="C70" s="25" t="s">
        <v>203</v>
      </c>
      <c r="D70" s="43"/>
      <c r="E70" s="15" t="s">
        <v>0</v>
      </c>
      <c r="F70" s="73"/>
      <c r="G70" s="73"/>
      <c r="H70" s="74"/>
      <c r="I70" s="34">
        <v>0.21</v>
      </c>
      <c r="J70" s="44">
        <f t="shared" si="0"/>
        <v>0</v>
      </c>
      <c r="K70" s="83"/>
      <c r="L70" s="50">
        <f t="shared" si="1"/>
        <v>0</v>
      </c>
      <c r="M70" s="34">
        <v>0.21</v>
      </c>
      <c r="N70" s="51">
        <f t="shared" si="2"/>
        <v>0</v>
      </c>
      <c r="O70" s="88"/>
    </row>
    <row r="71" spans="2:15" s="4" customFormat="1" ht="27.75" customHeight="1">
      <c r="B71" s="13">
        <v>65</v>
      </c>
      <c r="C71" s="5" t="s">
        <v>50</v>
      </c>
      <c r="D71" s="62"/>
      <c r="E71" s="14" t="s">
        <v>0</v>
      </c>
      <c r="F71" s="75"/>
      <c r="G71" s="75"/>
      <c r="H71" s="76"/>
      <c r="I71" s="34">
        <v>0.21</v>
      </c>
      <c r="J71" s="44">
        <f t="shared" si="0"/>
        <v>0</v>
      </c>
      <c r="K71" s="84"/>
      <c r="L71" s="50">
        <f t="shared" si="1"/>
        <v>0</v>
      </c>
      <c r="M71" s="34">
        <v>0.21</v>
      </c>
      <c r="N71" s="51">
        <f t="shared" si="2"/>
        <v>0</v>
      </c>
      <c r="O71" s="88"/>
    </row>
    <row r="72" spans="2:15" s="4" customFormat="1" ht="26.25" customHeight="1">
      <c r="B72" s="13">
        <v>66</v>
      </c>
      <c r="C72" s="5" t="s">
        <v>51</v>
      </c>
      <c r="D72" s="63"/>
      <c r="E72" s="14" t="s">
        <v>0</v>
      </c>
      <c r="F72" s="75"/>
      <c r="G72" s="75"/>
      <c r="H72" s="76"/>
      <c r="I72" s="34">
        <v>0.21</v>
      </c>
      <c r="J72" s="44">
        <f t="shared" ref="J72:J135" si="3">(H72*I72)+H72</f>
        <v>0</v>
      </c>
      <c r="K72" s="84"/>
      <c r="L72" s="50">
        <f t="shared" ref="L72:L135" si="4">H72-(K72*H72)</f>
        <v>0</v>
      </c>
      <c r="M72" s="34">
        <v>0.21</v>
      </c>
      <c r="N72" s="51">
        <f t="shared" ref="N72:N135" si="5">(L72*M72)+L72</f>
        <v>0</v>
      </c>
      <c r="O72" s="88"/>
    </row>
    <row r="73" spans="2:15" s="4" customFormat="1" ht="26.25" customHeight="1">
      <c r="B73" s="13">
        <v>67</v>
      </c>
      <c r="C73" s="5" t="s">
        <v>52</v>
      </c>
      <c r="D73" s="64"/>
      <c r="E73" s="14" t="s">
        <v>0</v>
      </c>
      <c r="F73" s="75"/>
      <c r="G73" s="75"/>
      <c r="H73" s="76"/>
      <c r="I73" s="34">
        <v>0.21</v>
      </c>
      <c r="J73" s="44">
        <f t="shared" si="3"/>
        <v>0</v>
      </c>
      <c r="K73" s="84"/>
      <c r="L73" s="50">
        <f t="shared" si="4"/>
        <v>0</v>
      </c>
      <c r="M73" s="34">
        <v>0.21</v>
      </c>
      <c r="N73" s="51">
        <f t="shared" si="5"/>
        <v>0</v>
      </c>
      <c r="O73" s="88"/>
    </row>
    <row r="74" spans="2:15" s="4" customFormat="1" ht="77.25" customHeight="1">
      <c r="B74" s="13">
        <v>68</v>
      </c>
      <c r="C74" s="5" t="s">
        <v>53</v>
      </c>
      <c r="D74" s="41"/>
      <c r="E74" s="14" t="s">
        <v>0</v>
      </c>
      <c r="F74" s="75"/>
      <c r="G74" s="75"/>
      <c r="H74" s="76"/>
      <c r="I74" s="34">
        <v>0.21</v>
      </c>
      <c r="J74" s="44">
        <f t="shared" si="3"/>
        <v>0</v>
      </c>
      <c r="K74" s="84"/>
      <c r="L74" s="50">
        <f t="shared" si="4"/>
        <v>0</v>
      </c>
      <c r="M74" s="34">
        <v>0.21</v>
      </c>
      <c r="N74" s="51">
        <f t="shared" si="5"/>
        <v>0</v>
      </c>
      <c r="O74" s="88"/>
    </row>
    <row r="75" spans="2:15" s="4" customFormat="1" ht="60.75" customHeight="1">
      <c r="B75" s="13">
        <v>69</v>
      </c>
      <c r="C75" s="5" t="s">
        <v>54</v>
      </c>
      <c r="D75" s="41"/>
      <c r="E75" s="13" t="s">
        <v>0</v>
      </c>
      <c r="F75" s="77"/>
      <c r="G75" s="77"/>
      <c r="H75" s="78"/>
      <c r="I75" s="34">
        <v>0.21</v>
      </c>
      <c r="J75" s="44">
        <f t="shared" si="3"/>
        <v>0</v>
      </c>
      <c r="K75" s="85"/>
      <c r="L75" s="50">
        <f t="shared" si="4"/>
        <v>0</v>
      </c>
      <c r="M75" s="34">
        <v>0.21</v>
      </c>
      <c r="N75" s="51">
        <f t="shared" si="5"/>
        <v>0</v>
      </c>
      <c r="O75" s="88"/>
    </row>
    <row r="76" spans="2:15" s="4" customFormat="1" ht="36" customHeight="1">
      <c r="B76" s="13">
        <v>70</v>
      </c>
      <c r="C76" s="5" t="s">
        <v>55</v>
      </c>
      <c r="D76" s="62"/>
      <c r="E76" s="13" t="s">
        <v>0</v>
      </c>
      <c r="F76" s="77"/>
      <c r="G76" s="77"/>
      <c r="H76" s="78"/>
      <c r="I76" s="34">
        <v>0.21</v>
      </c>
      <c r="J76" s="44">
        <f t="shared" si="3"/>
        <v>0</v>
      </c>
      <c r="K76" s="85"/>
      <c r="L76" s="50">
        <f t="shared" si="4"/>
        <v>0</v>
      </c>
      <c r="M76" s="34">
        <v>0.21</v>
      </c>
      <c r="N76" s="51">
        <f t="shared" si="5"/>
        <v>0</v>
      </c>
      <c r="O76" s="88"/>
    </row>
    <row r="77" spans="2:15" s="4" customFormat="1" ht="36" customHeight="1">
      <c r="B77" s="13">
        <v>71</v>
      </c>
      <c r="C77" s="5" t="s">
        <v>56</v>
      </c>
      <c r="D77" s="64"/>
      <c r="E77" s="13" t="s">
        <v>0</v>
      </c>
      <c r="F77" s="77"/>
      <c r="G77" s="77"/>
      <c r="H77" s="78"/>
      <c r="I77" s="34">
        <v>0.21</v>
      </c>
      <c r="J77" s="44">
        <f t="shared" si="3"/>
        <v>0</v>
      </c>
      <c r="K77" s="85"/>
      <c r="L77" s="50">
        <f t="shared" si="4"/>
        <v>0</v>
      </c>
      <c r="M77" s="34">
        <v>0.21</v>
      </c>
      <c r="N77" s="51">
        <f t="shared" si="5"/>
        <v>0</v>
      </c>
      <c r="O77" s="88"/>
    </row>
    <row r="78" spans="2:15" s="4" customFormat="1" ht="26.25" customHeight="1">
      <c r="B78" s="13">
        <v>72</v>
      </c>
      <c r="C78" s="5" t="s">
        <v>178</v>
      </c>
      <c r="D78" s="41"/>
      <c r="E78" s="13" t="s">
        <v>0</v>
      </c>
      <c r="F78" s="77"/>
      <c r="G78" s="77"/>
      <c r="H78" s="78"/>
      <c r="I78" s="34">
        <v>0.21</v>
      </c>
      <c r="J78" s="44">
        <f t="shared" si="3"/>
        <v>0</v>
      </c>
      <c r="K78" s="85"/>
      <c r="L78" s="50">
        <f t="shared" si="4"/>
        <v>0</v>
      </c>
      <c r="M78" s="34">
        <v>0.21</v>
      </c>
      <c r="N78" s="51">
        <f t="shared" si="5"/>
        <v>0</v>
      </c>
      <c r="O78" s="88"/>
    </row>
    <row r="79" spans="2:15" s="4" customFormat="1" ht="27.75" customHeight="1">
      <c r="B79" s="13">
        <v>73</v>
      </c>
      <c r="C79" s="5" t="s">
        <v>179</v>
      </c>
      <c r="D79" s="41"/>
      <c r="E79" s="13" t="s">
        <v>0</v>
      </c>
      <c r="F79" s="77"/>
      <c r="G79" s="77"/>
      <c r="H79" s="78"/>
      <c r="I79" s="34">
        <v>0.21</v>
      </c>
      <c r="J79" s="44">
        <f t="shared" si="3"/>
        <v>0</v>
      </c>
      <c r="K79" s="85"/>
      <c r="L79" s="50">
        <f t="shared" si="4"/>
        <v>0</v>
      </c>
      <c r="M79" s="34">
        <v>0.21</v>
      </c>
      <c r="N79" s="51">
        <f t="shared" si="5"/>
        <v>0</v>
      </c>
      <c r="O79" s="88"/>
    </row>
    <row r="80" spans="2:15" s="4" customFormat="1" ht="58.5" customHeight="1">
      <c r="B80" s="13">
        <v>74</v>
      </c>
      <c r="C80" s="5" t="s">
        <v>57</v>
      </c>
      <c r="D80" s="41"/>
      <c r="E80" s="14" t="s">
        <v>0</v>
      </c>
      <c r="F80" s="75"/>
      <c r="G80" s="75"/>
      <c r="H80" s="76"/>
      <c r="I80" s="34">
        <v>0.21</v>
      </c>
      <c r="J80" s="44">
        <f t="shared" si="3"/>
        <v>0</v>
      </c>
      <c r="K80" s="84"/>
      <c r="L80" s="50">
        <f t="shared" si="4"/>
        <v>0</v>
      </c>
      <c r="M80" s="34">
        <v>0.21</v>
      </c>
      <c r="N80" s="51">
        <f t="shared" si="5"/>
        <v>0</v>
      </c>
      <c r="O80" s="88"/>
    </row>
    <row r="81" spans="2:15" s="4" customFormat="1" ht="60" customHeight="1">
      <c r="B81" s="13">
        <v>75</v>
      </c>
      <c r="C81" s="5" t="s">
        <v>58</v>
      </c>
      <c r="D81" s="28"/>
      <c r="E81" s="13" t="s">
        <v>0</v>
      </c>
      <c r="F81" s="77"/>
      <c r="G81" s="77"/>
      <c r="H81" s="78"/>
      <c r="I81" s="34">
        <v>0.21</v>
      </c>
      <c r="J81" s="44">
        <f t="shared" si="3"/>
        <v>0</v>
      </c>
      <c r="K81" s="85"/>
      <c r="L81" s="50">
        <f t="shared" si="4"/>
        <v>0</v>
      </c>
      <c r="M81" s="34">
        <v>0.21</v>
      </c>
      <c r="N81" s="51">
        <f t="shared" si="5"/>
        <v>0</v>
      </c>
      <c r="O81" s="88"/>
    </row>
    <row r="82" spans="2:15" s="4" customFormat="1" ht="59.25" customHeight="1">
      <c r="B82" s="13">
        <v>76</v>
      </c>
      <c r="C82" s="5" t="s">
        <v>59</v>
      </c>
      <c r="D82" s="28"/>
      <c r="E82" s="13" t="s">
        <v>0</v>
      </c>
      <c r="F82" s="77"/>
      <c r="G82" s="77"/>
      <c r="H82" s="78"/>
      <c r="I82" s="34">
        <v>0.21</v>
      </c>
      <c r="J82" s="44">
        <f t="shared" si="3"/>
        <v>0</v>
      </c>
      <c r="K82" s="85"/>
      <c r="L82" s="50">
        <f t="shared" si="4"/>
        <v>0</v>
      </c>
      <c r="M82" s="34">
        <v>0.21</v>
      </c>
      <c r="N82" s="51">
        <f t="shared" si="5"/>
        <v>0</v>
      </c>
      <c r="O82" s="88"/>
    </row>
    <row r="83" spans="2:15" s="4" customFormat="1" ht="58.5" customHeight="1">
      <c r="B83" s="13">
        <v>77</v>
      </c>
      <c r="C83" s="5" t="s">
        <v>60</v>
      </c>
      <c r="D83" s="28"/>
      <c r="E83" s="13" t="s">
        <v>0</v>
      </c>
      <c r="F83" s="77"/>
      <c r="G83" s="77"/>
      <c r="H83" s="78"/>
      <c r="I83" s="34">
        <v>0.21</v>
      </c>
      <c r="J83" s="44">
        <f t="shared" si="3"/>
        <v>0</v>
      </c>
      <c r="K83" s="85"/>
      <c r="L83" s="50">
        <f t="shared" si="4"/>
        <v>0</v>
      </c>
      <c r="M83" s="34">
        <v>0.21</v>
      </c>
      <c r="N83" s="51">
        <f t="shared" si="5"/>
        <v>0</v>
      </c>
      <c r="O83" s="88"/>
    </row>
    <row r="84" spans="2:15" s="4" customFormat="1" ht="26.25" customHeight="1">
      <c r="B84" s="13">
        <v>78</v>
      </c>
      <c r="C84" s="5" t="s">
        <v>196</v>
      </c>
      <c r="D84" s="42"/>
      <c r="E84" s="13" t="s">
        <v>0</v>
      </c>
      <c r="F84" s="77"/>
      <c r="G84" s="77"/>
      <c r="H84" s="78"/>
      <c r="I84" s="34">
        <v>0.21</v>
      </c>
      <c r="J84" s="44">
        <f t="shared" si="3"/>
        <v>0</v>
      </c>
      <c r="K84" s="85"/>
      <c r="L84" s="50">
        <f t="shared" si="4"/>
        <v>0</v>
      </c>
      <c r="M84" s="34">
        <v>0.21</v>
      </c>
      <c r="N84" s="51">
        <f t="shared" si="5"/>
        <v>0</v>
      </c>
      <c r="O84" s="88"/>
    </row>
    <row r="85" spans="2:15" s="4" customFormat="1" ht="33" customHeight="1">
      <c r="B85" s="13">
        <v>79</v>
      </c>
      <c r="C85" s="5" t="s">
        <v>197</v>
      </c>
      <c r="D85"/>
      <c r="E85" s="13" t="s">
        <v>0</v>
      </c>
      <c r="F85" s="77"/>
      <c r="G85" s="77"/>
      <c r="H85" s="78"/>
      <c r="I85" s="34">
        <v>0.21</v>
      </c>
      <c r="J85" s="44">
        <f t="shared" si="3"/>
        <v>0</v>
      </c>
      <c r="K85" s="85"/>
      <c r="L85" s="50">
        <f t="shared" si="4"/>
        <v>0</v>
      </c>
      <c r="M85" s="34">
        <v>0.21</v>
      </c>
      <c r="N85" s="51">
        <f t="shared" si="5"/>
        <v>0</v>
      </c>
      <c r="O85" s="88"/>
    </row>
    <row r="86" spans="2:15" s="4" customFormat="1" ht="69" customHeight="1">
      <c r="B86" s="13">
        <v>80</v>
      </c>
      <c r="C86" s="5" t="s">
        <v>20</v>
      </c>
      <c r="D86" s="28"/>
      <c r="E86" s="14" t="s">
        <v>0</v>
      </c>
      <c r="F86" s="75"/>
      <c r="G86" s="75"/>
      <c r="H86" s="76"/>
      <c r="I86" s="34">
        <v>0.21</v>
      </c>
      <c r="J86" s="44">
        <f t="shared" si="3"/>
        <v>0</v>
      </c>
      <c r="K86" s="84"/>
      <c r="L86" s="50">
        <f t="shared" si="4"/>
        <v>0</v>
      </c>
      <c r="M86" s="34">
        <v>0.21</v>
      </c>
      <c r="N86" s="51">
        <f t="shared" si="5"/>
        <v>0</v>
      </c>
      <c r="O86" s="88"/>
    </row>
    <row r="87" spans="2:15" s="4" customFormat="1" ht="55.5" customHeight="1">
      <c r="B87" s="13">
        <v>81</v>
      </c>
      <c r="C87" s="18" t="s">
        <v>61</v>
      </c>
      <c r="D87" s="28"/>
      <c r="E87" s="14" t="s">
        <v>0</v>
      </c>
      <c r="F87" s="75"/>
      <c r="G87" s="75"/>
      <c r="H87" s="76"/>
      <c r="I87" s="34">
        <v>0.21</v>
      </c>
      <c r="J87" s="44">
        <f t="shared" si="3"/>
        <v>0</v>
      </c>
      <c r="K87" s="84"/>
      <c r="L87" s="50">
        <f t="shared" si="4"/>
        <v>0</v>
      </c>
      <c r="M87" s="34">
        <v>0.21</v>
      </c>
      <c r="N87" s="51">
        <f t="shared" si="5"/>
        <v>0</v>
      </c>
      <c r="O87" s="88"/>
    </row>
    <row r="88" spans="2:15" s="4" customFormat="1" ht="55.5" customHeight="1">
      <c r="B88" s="13">
        <v>82</v>
      </c>
      <c r="C88" s="18" t="s">
        <v>62</v>
      </c>
      <c r="D88" s="27"/>
      <c r="E88" s="14" t="s">
        <v>0</v>
      </c>
      <c r="F88" s="75"/>
      <c r="G88" s="75"/>
      <c r="H88" s="76"/>
      <c r="I88" s="34">
        <v>0.21</v>
      </c>
      <c r="J88" s="44">
        <f t="shared" si="3"/>
        <v>0</v>
      </c>
      <c r="K88" s="84"/>
      <c r="L88" s="50">
        <f t="shared" si="4"/>
        <v>0</v>
      </c>
      <c r="M88" s="34">
        <v>0.21</v>
      </c>
      <c r="N88" s="51">
        <f t="shared" si="5"/>
        <v>0</v>
      </c>
      <c r="O88" s="88"/>
    </row>
    <row r="89" spans="2:15" s="4" customFormat="1" ht="57" customHeight="1">
      <c r="B89" s="13">
        <v>83</v>
      </c>
      <c r="C89" s="18" t="s">
        <v>63</v>
      </c>
      <c r="D89" s="27"/>
      <c r="E89" s="14" t="s">
        <v>0</v>
      </c>
      <c r="F89" s="75"/>
      <c r="G89" s="75"/>
      <c r="H89" s="76"/>
      <c r="I89" s="34">
        <v>0.21</v>
      </c>
      <c r="J89" s="44">
        <f t="shared" si="3"/>
        <v>0</v>
      </c>
      <c r="K89" s="84"/>
      <c r="L89" s="50">
        <f t="shared" si="4"/>
        <v>0</v>
      </c>
      <c r="M89" s="34">
        <v>0.21</v>
      </c>
      <c r="N89" s="51">
        <f t="shared" si="5"/>
        <v>0</v>
      </c>
      <c r="O89" s="88"/>
    </row>
    <row r="90" spans="2:15" s="4" customFormat="1" ht="47.25" customHeight="1">
      <c r="B90" s="13">
        <v>84</v>
      </c>
      <c r="C90" s="18" t="s">
        <v>64</v>
      </c>
      <c r="D90" s="27"/>
      <c r="E90" s="15" t="s">
        <v>23</v>
      </c>
      <c r="F90" s="73"/>
      <c r="G90" s="73"/>
      <c r="H90" s="74"/>
      <c r="I90" s="34">
        <v>0.21</v>
      </c>
      <c r="J90" s="44">
        <f t="shared" si="3"/>
        <v>0</v>
      </c>
      <c r="K90" s="83"/>
      <c r="L90" s="50">
        <f t="shared" si="4"/>
        <v>0</v>
      </c>
      <c r="M90" s="34">
        <v>0.21</v>
      </c>
      <c r="N90" s="51">
        <f t="shared" si="5"/>
        <v>0</v>
      </c>
      <c r="O90" s="88"/>
    </row>
    <row r="91" spans="2:15" s="4" customFormat="1" ht="61.5" customHeight="1">
      <c r="B91" s="13">
        <v>85</v>
      </c>
      <c r="C91" s="5" t="s">
        <v>66</v>
      </c>
      <c r="D91" s="28"/>
      <c r="E91" s="15" t="s">
        <v>24</v>
      </c>
      <c r="F91" s="73"/>
      <c r="G91" s="73"/>
      <c r="H91" s="74"/>
      <c r="I91" s="34">
        <v>0.21</v>
      </c>
      <c r="J91" s="44">
        <f t="shared" si="3"/>
        <v>0</v>
      </c>
      <c r="K91" s="83"/>
      <c r="L91" s="50">
        <f t="shared" si="4"/>
        <v>0</v>
      </c>
      <c r="M91" s="34">
        <v>0.21</v>
      </c>
      <c r="N91" s="51">
        <f t="shared" si="5"/>
        <v>0</v>
      </c>
      <c r="O91" s="88"/>
    </row>
    <row r="92" spans="2:15" s="4" customFormat="1" ht="64.5" customHeight="1">
      <c r="B92" s="13">
        <v>86</v>
      </c>
      <c r="C92" s="5" t="s">
        <v>65</v>
      </c>
      <c r="D92" s="28"/>
      <c r="E92" s="15" t="s">
        <v>24</v>
      </c>
      <c r="F92" s="73"/>
      <c r="G92" s="73"/>
      <c r="H92" s="74"/>
      <c r="I92" s="34">
        <v>0.21</v>
      </c>
      <c r="J92" s="44">
        <f t="shared" si="3"/>
        <v>0</v>
      </c>
      <c r="K92" s="83"/>
      <c r="L92" s="50">
        <f t="shared" si="4"/>
        <v>0</v>
      </c>
      <c r="M92" s="34">
        <v>0.21</v>
      </c>
      <c r="N92" s="51">
        <f t="shared" si="5"/>
        <v>0</v>
      </c>
      <c r="O92" s="88"/>
    </row>
    <row r="93" spans="2:15" s="4" customFormat="1" ht="69.75" customHeight="1">
      <c r="B93" s="13">
        <v>87</v>
      </c>
      <c r="C93" s="5" t="s">
        <v>67</v>
      </c>
      <c r="D93" s="28"/>
      <c r="E93" s="15" t="s">
        <v>24</v>
      </c>
      <c r="F93" s="73"/>
      <c r="G93" s="73"/>
      <c r="H93" s="74"/>
      <c r="I93" s="34">
        <v>0.21</v>
      </c>
      <c r="J93" s="44">
        <f t="shared" si="3"/>
        <v>0</v>
      </c>
      <c r="K93" s="83"/>
      <c r="L93" s="50">
        <f t="shared" si="4"/>
        <v>0</v>
      </c>
      <c r="M93" s="34">
        <v>0.21</v>
      </c>
      <c r="N93" s="51">
        <f t="shared" si="5"/>
        <v>0</v>
      </c>
      <c r="O93" s="88"/>
    </row>
    <row r="94" spans="2:15" s="4" customFormat="1" ht="66.75" customHeight="1">
      <c r="B94" s="13">
        <v>88</v>
      </c>
      <c r="C94" s="5" t="s">
        <v>68</v>
      </c>
      <c r="D94" s="28"/>
      <c r="E94" s="15" t="s">
        <v>25</v>
      </c>
      <c r="F94" s="73"/>
      <c r="G94" s="73"/>
      <c r="H94" s="74"/>
      <c r="I94" s="34">
        <v>0.21</v>
      </c>
      <c r="J94" s="44">
        <f t="shared" si="3"/>
        <v>0</v>
      </c>
      <c r="K94" s="83"/>
      <c r="L94" s="50">
        <f t="shared" si="4"/>
        <v>0</v>
      </c>
      <c r="M94" s="34">
        <v>0.21</v>
      </c>
      <c r="N94" s="51">
        <f t="shared" si="5"/>
        <v>0</v>
      </c>
      <c r="O94" s="88"/>
    </row>
    <row r="95" spans="2:15" s="4" customFormat="1" ht="76.5" customHeight="1">
      <c r="B95" s="13">
        <v>89</v>
      </c>
      <c r="C95" s="5" t="s">
        <v>69</v>
      </c>
      <c r="D95" s="28"/>
      <c r="E95" s="15" t="s">
        <v>24</v>
      </c>
      <c r="F95" s="73"/>
      <c r="G95" s="73"/>
      <c r="H95" s="74"/>
      <c r="I95" s="34">
        <v>0.21</v>
      </c>
      <c r="J95" s="44">
        <f t="shared" si="3"/>
        <v>0</v>
      </c>
      <c r="K95" s="83"/>
      <c r="L95" s="50">
        <f t="shared" si="4"/>
        <v>0</v>
      </c>
      <c r="M95" s="34">
        <v>0.21</v>
      </c>
      <c r="N95" s="51">
        <f t="shared" si="5"/>
        <v>0</v>
      </c>
      <c r="O95" s="88"/>
    </row>
    <row r="96" spans="2:15" s="4" customFormat="1" ht="76.5" customHeight="1">
      <c r="B96" s="13">
        <v>90</v>
      </c>
      <c r="C96" s="5" t="s">
        <v>184</v>
      </c>
      <c r="D96" s="43"/>
      <c r="E96" s="15" t="s">
        <v>185</v>
      </c>
      <c r="F96" s="73"/>
      <c r="G96" s="73"/>
      <c r="H96" s="74"/>
      <c r="I96" s="34">
        <v>0.21</v>
      </c>
      <c r="J96" s="44">
        <f t="shared" si="3"/>
        <v>0</v>
      </c>
      <c r="K96" s="83"/>
      <c r="L96" s="50">
        <f t="shared" si="4"/>
        <v>0</v>
      </c>
      <c r="M96" s="34">
        <v>0.21</v>
      </c>
      <c r="N96" s="51">
        <f t="shared" si="5"/>
        <v>0</v>
      </c>
      <c r="O96" s="88"/>
    </row>
    <row r="97" spans="2:15" s="4" customFormat="1" ht="81.599999999999994" customHeight="1">
      <c r="B97" s="13">
        <v>91</v>
      </c>
      <c r="C97" s="5" t="s">
        <v>70</v>
      </c>
      <c r="D97" s="41"/>
      <c r="E97" s="14" t="s">
        <v>0</v>
      </c>
      <c r="F97" s="75"/>
      <c r="G97" s="75"/>
      <c r="H97" s="76"/>
      <c r="I97" s="34">
        <v>0.21</v>
      </c>
      <c r="J97" s="44">
        <f t="shared" si="3"/>
        <v>0</v>
      </c>
      <c r="K97" s="84"/>
      <c r="L97" s="50">
        <f t="shared" si="4"/>
        <v>0</v>
      </c>
      <c r="M97" s="34">
        <v>0.21</v>
      </c>
      <c r="N97" s="51">
        <f t="shared" si="5"/>
        <v>0</v>
      </c>
      <c r="O97" s="88"/>
    </row>
    <row r="98" spans="2:15" s="4" customFormat="1" ht="66.75" customHeight="1">
      <c r="B98" s="13">
        <v>92</v>
      </c>
      <c r="C98" s="5" t="s">
        <v>71</v>
      </c>
      <c r="D98" s="41"/>
      <c r="E98" s="14" t="s">
        <v>0</v>
      </c>
      <c r="F98" s="75"/>
      <c r="G98" s="75"/>
      <c r="H98" s="76"/>
      <c r="I98" s="34">
        <v>0.21</v>
      </c>
      <c r="J98" s="44">
        <f t="shared" si="3"/>
        <v>0</v>
      </c>
      <c r="K98" s="84"/>
      <c r="L98" s="50">
        <f t="shared" si="4"/>
        <v>0</v>
      </c>
      <c r="M98" s="34">
        <v>0.21</v>
      </c>
      <c r="N98" s="51">
        <f t="shared" si="5"/>
        <v>0</v>
      </c>
      <c r="O98" s="88"/>
    </row>
    <row r="99" spans="2:15" s="4" customFormat="1" ht="65.25" customHeight="1">
      <c r="B99" s="13">
        <v>93</v>
      </c>
      <c r="C99" s="18" t="s">
        <v>72</v>
      </c>
      <c r="D99" s="41"/>
      <c r="E99" s="14" t="s">
        <v>0</v>
      </c>
      <c r="F99" s="75"/>
      <c r="G99" s="75"/>
      <c r="H99" s="76"/>
      <c r="I99" s="34">
        <v>0.21</v>
      </c>
      <c r="J99" s="44">
        <f t="shared" si="3"/>
        <v>0</v>
      </c>
      <c r="K99" s="84"/>
      <c r="L99" s="50">
        <f t="shared" si="4"/>
        <v>0</v>
      </c>
      <c r="M99" s="34">
        <v>0.21</v>
      </c>
      <c r="N99" s="51">
        <f t="shared" si="5"/>
        <v>0</v>
      </c>
      <c r="O99" s="88"/>
    </row>
    <row r="100" spans="2:15" s="4" customFormat="1" ht="35.25" customHeight="1">
      <c r="B100" s="13">
        <v>94</v>
      </c>
      <c r="C100" s="18" t="s">
        <v>73</v>
      </c>
      <c r="D100" s="62"/>
      <c r="E100" s="19" t="s">
        <v>11</v>
      </c>
      <c r="F100" s="79"/>
      <c r="G100" s="79"/>
      <c r="H100" s="80"/>
      <c r="I100" s="34">
        <v>0.21</v>
      </c>
      <c r="J100" s="44">
        <f t="shared" si="3"/>
        <v>0</v>
      </c>
      <c r="K100" s="86"/>
      <c r="L100" s="50">
        <f t="shared" si="4"/>
        <v>0</v>
      </c>
      <c r="M100" s="34">
        <v>0.21</v>
      </c>
      <c r="N100" s="51">
        <f t="shared" si="5"/>
        <v>0</v>
      </c>
      <c r="O100" s="88"/>
    </row>
    <row r="101" spans="2:15" s="4" customFormat="1" ht="35.25" customHeight="1">
      <c r="B101" s="13">
        <v>95</v>
      </c>
      <c r="C101" s="18" t="s">
        <v>74</v>
      </c>
      <c r="D101" s="63"/>
      <c r="E101" s="19" t="s">
        <v>11</v>
      </c>
      <c r="F101" s="79"/>
      <c r="G101" s="79"/>
      <c r="H101" s="80"/>
      <c r="I101" s="34">
        <v>0.21</v>
      </c>
      <c r="J101" s="44">
        <f t="shared" si="3"/>
        <v>0</v>
      </c>
      <c r="K101" s="86"/>
      <c r="L101" s="50">
        <f t="shared" si="4"/>
        <v>0</v>
      </c>
      <c r="M101" s="34">
        <v>0.21</v>
      </c>
      <c r="N101" s="51">
        <f t="shared" si="5"/>
        <v>0</v>
      </c>
      <c r="O101" s="88"/>
    </row>
    <row r="102" spans="2:15" s="4" customFormat="1" ht="35.25" customHeight="1">
      <c r="B102" s="13">
        <v>96</v>
      </c>
      <c r="C102" s="18" t="s">
        <v>75</v>
      </c>
      <c r="D102" s="63"/>
      <c r="E102" s="19" t="s">
        <v>11</v>
      </c>
      <c r="F102" s="79"/>
      <c r="G102" s="79"/>
      <c r="H102" s="80"/>
      <c r="I102" s="34">
        <v>0.21</v>
      </c>
      <c r="J102" s="44">
        <f t="shared" si="3"/>
        <v>0</v>
      </c>
      <c r="K102" s="86"/>
      <c r="L102" s="50">
        <f t="shared" si="4"/>
        <v>0</v>
      </c>
      <c r="M102" s="34">
        <v>0.21</v>
      </c>
      <c r="N102" s="51">
        <f t="shared" si="5"/>
        <v>0</v>
      </c>
      <c r="O102" s="88"/>
    </row>
    <row r="103" spans="2:15" s="4" customFormat="1" ht="35.25" customHeight="1">
      <c r="B103" s="13">
        <v>97</v>
      </c>
      <c r="C103" s="18" t="s">
        <v>76</v>
      </c>
      <c r="D103" s="64"/>
      <c r="E103" s="19" t="s">
        <v>11</v>
      </c>
      <c r="F103" s="79"/>
      <c r="G103" s="79"/>
      <c r="H103" s="80"/>
      <c r="I103" s="34">
        <v>0.21</v>
      </c>
      <c r="J103" s="44">
        <f t="shared" si="3"/>
        <v>0</v>
      </c>
      <c r="K103" s="86"/>
      <c r="L103" s="50">
        <f t="shared" si="4"/>
        <v>0</v>
      </c>
      <c r="M103" s="34">
        <v>0.21</v>
      </c>
      <c r="N103" s="51">
        <f t="shared" si="5"/>
        <v>0</v>
      </c>
      <c r="O103" s="88"/>
    </row>
    <row r="104" spans="2:15" s="4" customFormat="1" ht="27.75" customHeight="1">
      <c r="B104" s="13">
        <v>98</v>
      </c>
      <c r="C104" s="21" t="s">
        <v>77</v>
      </c>
      <c r="D104" s="41"/>
      <c r="E104" s="19" t="s">
        <v>19</v>
      </c>
      <c r="F104" s="79"/>
      <c r="G104" s="79"/>
      <c r="H104" s="80"/>
      <c r="I104" s="34">
        <v>0.21</v>
      </c>
      <c r="J104" s="44">
        <f t="shared" si="3"/>
        <v>0</v>
      </c>
      <c r="K104" s="86"/>
      <c r="L104" s="50">
        <f t="shared" si="4"/>
        <v>0</v>
      </c>
      <c r="M104" s="34">
        <v>0.21</v>
      </c>
      <c r="N104" s="51">
        <f t="shared" si="5"/>
        <v>0</v>
      </c>
      <c r="O104" s="88"/>
    </row>
    <row r="105" spans="2:15" s="4" customFormat="1" ht="27.75" customHeight="1">
      <c r="B105" s="13">
        <v>99</v>
      </c>
      <c r="C105" s="22" t="s">
        <v>78</v>
      </c>
      <c r="D105" s="41"/>
      <c r="E105" s="19" t="s">
        <v>19</v>
      </c>
      <c r="F105" s="79"/>
      <c r="G105" s="79"/>
      <c r="H105" s="80"/>
      <c r="I105" s="34">
        <v>0.21</v>
      </c>
      <c r="J105" s="44">
        <f t="shared" si="3"/>
        <v>0</v>
      </c>
      <c r="K105" s="86"/>
      <c r="L105" s="50">
        <f t="shared" si="4"/>
        <v>0</v>
      </c>
      <c r="M105" s="34">
        <v>0.21</v>
      </c>
      <c r="N105" s="51">
        <f t="shared" si="5"/>
        <v>0</v>
      </c>
      <c r="O105" s="88"/>
    </row>
    <row r="106" spans="2:15" s="4" customFormat="1" ht="27.75" customHeight="1">
      <c r="B106" s="13">
        <v>100</v>
      </c>
      <c r="C106" s="22" t="s">
        <v>79</v>
      </c>
      <c r="D106" s="41"/>
      <c r="E106" s="19" t="s">
        <v>19</v>
      </c>
      <c r="F106" s="79"/>
      <c r="G106" s="79"/>
      <c r="H106" s="80"/>
      <c r="I106" s="34">
        <v>0.21</v>
      </c>
      <c r="J106" s="44">
        <f t="shared" si="3"/>
        <v>0</v>
      </c>
      <c r="K106" s="86"/>
      <c r="L106" s="50">
        <f t="shared" si="4"/>
        <v>0</v>
      </c>
      <c r="M106" s="34">
        <v>0.21</v>
      </c>
      <c r="N106" s="51">
        <f t="shared" si="5"/>
        <v>0</v>
      </c>
      <c r="O106" s="88"/>
    </row>
    <row r="107" spans="2:15" s="4" customFormat="1" ht="27.75" customHeight="1">
      <c r="B107" s="13">
        <v>101</v>
      </c>
      <c r="C107" s="22" t="s">
        <v>80</v>
      </c>
      <c r="D107" s="28"/>
      <c r="E107" s="19" t="s">
        <v>81</v>
      </c>
      <c r="F107" s="79"/>
      <c r="G107" s="79"/>
      <c r="H107" s="80"/>
      <c r="I107" s="34">
        <v>0.21</v>
      </c>
      <c r="J107" s="44">
        <f t="shared" si="3"/>
        <v>0</v>
      </c>
      <c r="K107" s="86"/>
      <c r="L107" s="50">
        <f t="shared" si="4"/>
        <v>0</v>
      </c>
      <c r="M107" s="34">
        <v>0.21</v>
      </c>
      <c r="N107" s="51">
        <f t="shared" si="5"/>
        <v>0</v>
      </c>
      <c r="O107" s="88"/>
    </row>
    <row r="108" spans="2:15" s="4" customFormat="1" ht="52.9" customHeight="1">
      <c r="B108" s="13">
        <v>102</v>
      </c>
      <c r="C108" s="24" t="s">
        <v>82</v>
      </c>
      <c r="D108" s="28"/>
      <c r="E108" s="13" t="s">
        <v>0</v>
      </c>
      <c r="F108" s="77"/>
      <c r="G108" s="77"/>
      <c r="H108" s="78"/>
      <c r="I108" s="34">
        <v>0.21</v>
      </c>
      <c r="J108" s="44">
        <f t="shared" si="3"/>
        <v>0</v>
      </c>
      <c r="K108" s="85"/>
      <c r="L108" s="50">
        <f t="shared" si="4"/>
        <v>0</v>
      </c>
      <c r="M108" s="34">
        <v>0.21</v>
      </c>
      <c r="N108" s="51">
        <f t="shared" si="5"/>
        <v>0</v>
      </c>
      <c r="O108" s="88"/>
    </row>
    <row r="109" spans="2:15" s="4" customFormat="1" ht="49.9" customHeight="1">
      <c r="B109" s="13">
        <v>103</v>
      </c>
      <c r="C109" s="5" t="s">
        <v>190</v>
      </c>
      <c r="D109" s="28"/>
      <c r="E109" s="13" t="s">
        <v>0</v>
      </c>
      <c r="F109" s="77"/>
      <c r="G109" s="77"/>
      <c r="H109" s="78"/>
      <c r="I109" s="34">
        <v>0.21</v>
      </c>
      <c r="J109" s="44">
        <f t="shared" si="3"/>
        <v>0</v>
      </c>
      <c r="K109" s="85"/>
      <c r="L109" s="50">
        <f t="shared" si="4"/>
        <v>0</v>
      </c>
      <c r="M109" s="34">
        <v>0.21</v>
      </c>
      <c r="N109" s="51">
        <f t="shared" si="5"/>
        <v>0</v>
      </c>
      <c r="O109" s="88"/>
    </row>
    <row r="110" spans="2:15" s="4" customFormat="1" ht="44.45" customHeight="1">
      <c r="B110" s="13">
        <v>104</v>
      </c>
      <c r="C110" s="18" t="s">
        <v>85</v>
      </c>
      <c r="D110" s="28"/>
      <c r="E110" s="13" t="s">
        <v>0</v>
      </c>
      <c r="F110" s="77"/>
      <c r="G110" s="77"/>
      <c r="H110" s="78"/>
      <c r="I110" s="34">
        <v>0.21</v>
      </c>
      <c r="J110" s="44">
        <f t="shared" si="3"/>
        <v>0</v>
      </c>
      <c r="K110" s="85"/>
      <c r="L110" s="50">
        <f t="shared" si="4"/>
        <v>0</v>
      </c>
      <c r="M110" s="34">
        <v>0.21</v>
      </c>
      <c r="N110" s="51">
        <f t="shared" si="5"/>
        <v>0</v>
      </c>
      <c r="O110" s="88"/>
    </row>
    <row r="111" spans="2:15" s="4" customFormat="1" ht="43.5" customHeight="1">
      <c r="B111" s="13">
        <v>105</v>
      </c>
      <c r="C111" s="5" t="s">
        <v>86</v>
      </c>
      <c r="D111" s="28"/>
      <c r="E111" s="13" t="s">
        <v>0</v>
      </c>
      <c r="F111" s="77"/>
      <c r="G111" s="77"/>
      <c r="H111" s="78"/>
      <c r="I111" s="34">
        <v>0.21</v>
      </c>
      <c r="J111" s="44">
        <f t="shared" si="3"/>
        <v>0</v>
      </c>
      <c r="K111" s="85"/>
      <c r="L111" s="50">
        <f t="shared" si="4"/>
        <v>0</v>
      </c>
      <c r="M111" s="34">
        <v>0.21</v>
      </c>
      <c r="N111" s="51">
        <f t="shared" si="5"/>
        <v>0</v>
      </c>
      <c r="O111" s="88"/>
    </row>
    <row r="112" spans="2:15" s="4" customFormat="1" ht="21" customHeight="1">
      <c r="B112" s="13">
        <v>106</v>
      </c>
      <c r="C112" s="18" t="s">
        <v>191</v>
      </c>
      <c r="D112" s="60"/>
      <c r="E112" s="13" t="s">
        <v>0</v>
      </c>
      <c r="F112" s="77"/>
      <c r="G112" s="77"/>
      <c r="H112" s="78"/>
      <c r="I112" s="34">
        <v>0.21</v>
      </c>
      <c r="J112" s="44">
        <f t="shared" si="3"/>
        <v>0</v>
      </c>
      <c r="K112" s="85"/>
      <c r="L112" s="50">
        <f t="shared" si="4"/>
        <v>0</v>
      </c>
      <c r="M112" s="34">
        <v>0.21</v>
      </c>
      <c r="N112" s="51">
        <f t="shared" si="5"/>
        <v>0</v>
      </c>
      <c r="O112" s="88"/>
    </row>
    <row r="113" spans="2:15" s="4" customFormat="1" ht="19.5" customHeight="1">
      <c r="B113" s="13">
        <v>107</v>
      </c>
      <c r="C113" s="18" t="s">
        <v>192</v>
      </c>
      <c r="D113" s="61"/>
      <c r="E113" s="13" t="s">
        <v>0</v>
      </c>
      <c r="F113" s="77"/>
      <c r="G113" s="77"/>
      <c r="H113" s="78"/>
      <c r="I113" s="34">
        <v>0.21</v>
      </c>
      <c r="J113" s="44">
        <f t="shared" si="3"/>
        <v>0</v>
      </c>
      <c r="K113" s="85"/>
      <c r="L113" s="50">
        <f t="shared" si="4"/>
        <v>0</v>
      </c>
      <c r="M113" s="34">
        <v>0.21</v>
      </c>
      <c r="N113" s="51">
        <f t="shared" si="5"/>
        <v>0</v>
      </c>
      <c r="O113" s="88"/>
    </row>
    <row r="114" spans="2:15" s="4" customFormat="1" ht="51.6" customHeight="1">
      <c r="B114" s="13">
        <v>108</v>
      </c>
      <c r="C114" s="21" t="s">
        <v>21</v>
      </c>
      <c r="D114" s="28"/>
      <c r="E114" s="13" t="s">
        <v>0</v>
      </c>
      <c r="F114" s="77"/>
      <c r="G114" s="77"/>
      <c r="H114" s="78"/>
      <c r="I114" s="34">
        <v>0.21</v>
      </c>
      <c r="J114" s="44">
        <f t="shared" si="3"/>
        <v>0</v>
      </c>
      <c r="K114" s="85"/>
      <c r="L114" s="50">
        <f t="shared" si="4"/>
        <v>0</v>
      </c>
      <c r="M114" s="34">
        <v>0.21</v>
      </c>
      <c r="N114" s="51">
        <f t="shared" si="5"/>
        <v>0</v>
      </c>
      <c r="O114" s="88"/>
    </row>
    <row r="115" spans="2:15" s="4" customFormat="1" ht="47.45" customHeight="1">
      <c r="B115" s="13">
        <v>109</v>
      </c>
      <c r="C115" s="21" t="s">
        <v>22</v>
      </c>
      <c r="D115" s="28"/>
      <c r="E115" s="13" t="s">
        <v>0</v>
      </c>
      <c r="F115" s="77"/>
      <c r="G115" s="77"/>
      <c r="H115" s="78"/>
      <c r="I115" s="34">
        <v>0.21</v>
      </c>
      <c r="J115" s="44">
        <f t="shared" si="3"/>
        <v>0</v>
      </c>
      <c r="K115" s="85"/>
      <c r="L115" s="50">
        <f t="shared" si="4"/>
        <v>0</v>
      </c>
      <c r="M115" s="34">
        <v>0.21</v>
      </c>
      <c r="N115" s="51">
        <f t="shared" si="5"/>
        <v>0</v>
      </c>
      <c r="O115" s="88"/>
    </row>
    <row r="116" spans="2:15" s="4" customFormat="1" ht="38.25" customHeight="1">
      <c r="B116" s="13">
        <v>110</v>
      </c>
      <c r="C116" s="5" t="s">
        <v>84</v>
      </c>
      <c r="D116" s="28"/>
      <c r="E116" s="13" t="s">
        <v>0</v>
      </c>
      <c r="F116" s="77"/>
      <c r="G116" s="77"/>
      <c r="H116" s="78"/>
      <c r="I116" s="34">
        <v>0.21</v>
      </c>
      <c r="J116" s="44">
        <f t="shared" si="3"/>
        <v>0</v>
      </c>
      <c r="K116" s="85"/>
      <c r="L116" s="50">
        <f t="shared" si="4"/>
        <v>0</v>
      </c>
      <c r="M116" s="34">
        <v>0.21</v>
      </c>
      <c r="N116" s="51">
        <f t="shared" si="5"/>
        <v>0</v>
      </c>
      <c r="O116" s="88"/>
    </row>
    <row r="117" spans="2:15" s="4" customFormat="1" ht="39.75" customHeight="1">
      <c r="B117" s="13">
        <v>111</v>
      </c>
      <c r="C117" s="5" t="s">
        <v>83</v>
      </c>
      <c r="D117" s="28"/>
      <c r="E117" s="13" t="s">
        <v>0</v>
      </c>
      <c r="F117" s="77"/>
      <c r="G117" s="77"/>
      <c r="H117" s="78"/>
      <c r="I117" s="34">
        <v>0.21</v>
      </c>
      <c r="J117" s="44">
        <f t="shared" si="3"/>
        <v>0</v>
      </c>
      <c r="K117" s="85"/>
      <c r="L117" s="50">
        <f t="shared" si="4"/>
        <v>0</v>
      </c>
      <c r="M117" s="34">
        <v>0.21</v>
      </c>
      <c r="N117" s="51">
        <f t="shared" si="5"/>
        <v>0</v>
      </c>
      <c r="O117" s="88"/>
    </row>
    <row r="118" spans="2:15" s="4" customFormat="1" ht="15.75" customHeight="1">
      <c r="B118" s="13">
        <v>112</v>
      </c>
      <c r="C118" s="18" t="s">
        <v>198</v>
      </c>
      <c r="D118" s="28"/>
      <c r="E118" s="13" t="s">
        <v>0</v>
      </c>
      <c r="F118" s="77"/>
      <c r="G118" s="77"/>
      <c r="H118" s="78"/>
      <c r="I118" s="34">
        <v>0.21</v>
      </c>
      <c r="J118" s="44">
        <f t="shared" si="3"/>
        <v>0</v>
      </c>
      <c r="K118" s="85"/>
      <c r="L118" s="50">
        <f t="shared" si="4"/>
        <v>0</v>
      </c>
      <c r="M118" s="34">
        <v>0.21</v>
      </c>
      <c r="N118" s="51">
        <f t="shared" si="5"/>
        <v>0</v>
      </c>
      <c r="O118" s="88"/>
    </row>
    <row r="119" spans="2:15" s="4" customFormat="1" ht="59.25" customHeight="1">
      <c r="B119" s="13">
        <v>113</v>
      </c>
      <c r="C119" s="5" t="s">
        <v>90</v>
      </c>
      <c r="D119" s="30"/>
      <c r="E119" s="14" t="s">
        <v>0</v>
      </c>
      <c r="F119" s="75"/>
      <c r="G119" s="75"/>
      <c r="H119" s="76"/>
      <c r="I119" s="34">
        <v>0.21</v>
      </c>
      <c r="J119" s="44">
        <f t="shared" si="3"/>
        <v>0</v>
      </c>
      <c r="K119" s="84"/>
      <c r="L119" s="50">
        <f t="shared" si="4"/>
        <v>0</v>
      </c>
      <c r="M119" s="34">
        <v>0.21</v>
      </c>
      <c r="N119" s="51">
        <f t="shared" si="5"/>
        <v>0</v>
      </c>
      <c r="O119" s="88"/>
    </row>
    <row r="120" spans="2:15" s="4" customFormat="1" ht="42.75" customHeight="1">
      <c r="B120" s="13">
        <v>114</v>
      </c>
      <c r="C120" s="21" t="s">
        <v>87</v>
      </c>
      <c r="D120" s="28"/>
      <c r="E120" s="19" t="s">
        <v>15</v>
      </c>
      <c r="F120" s="79"/>
      <c r="G120" s="79"/>
      <c r="H120" s="80"/>
      <c r="I120" s="34">
        <v>0.21</v>
      </c>
      <c r="J120" s="44">
        <f t="shared" si="3"/>
        <v>0</v>
      </c>
      <c r="K120" s="86"/>
      <c r="L120" s="50">
        <f t="shared" si="4"/>
        <v>0</v>
      </c>
      <c r="M120" s="34">
        <v>0.21</v>
      </c>
      <c r="N120" s="51">
        <f t="shared" si="5"/>
        <v>0</v>
      </c>
      <c r="O120" s="88"/>
    </row>
    <row r="121" spans="2:15" s="4" customFormat="1" ht="54" customHeight="1">
      <c r="B121" s="13">
        <v>115</v>
      </c>
      <c r="C121" s="5" t="s">
        <v>89</v>
      </c>
      <c r="D121" s="30"/>
      <c r="E121" s="14" t="s">
        <v>0</v>
      </c>
      <c r="F121" s="75"/>
      <c r="G121" s="75"/>
      <c r="H121" s="76"/>
      <c r="I121" s="34">
        <v>0.21</v>
      </c>
      <c r="J121" s="44">
        <f t="shared" si="3"/>
        <v>0</v>
      </c>
      <c r="K121" s="84"/>
      <c r="L121" s="50">
        <f t="shared" si="4"/>
        <v>0</v>
      </c>
      <c r="M121" s="34">
        <v>0.21</v>
      </c>
      <c r="N121" s="51">
        <f t="shared" si="5"/>
        <v>0</v>
      </c>
      <c r="O121" s="88"/>
    </row>
    <row r="122" spans="2:15" s="4" customFormat="1" ht="42" customHeight="1">
      <c r="B122" s="13">
        <v>116</v>
      </c>
      <c r="C122" s="21" t="s">
        <v>88</v>
      </c>
      <c r="D122" s="28"/>
      <c r="E122" s="19" t="s">
        <v>15</v>
      </c>
      <c r="F122" s="79"/>
      <c r="G122" s="79"/>
      <c r="H122" s="80"/>
      <c r="I122" s="34">
        <v>0.21</v>
      </c>
      <c r="J122" s="44">
        <f t="shared" si="3"/>
        <v>0</v>
      </c>
      <c r="K122" s="86"/>
      <c r="L122" s="50">
        <f t="shared" si="4"/>
        <v>0</v>
      </c>
      <c r="M122" s="34">
        <v>0.21</v>
      </c>
      <c r="N122" s="51">
        <f t="shared" si="5"/>
        <v>0</v>
      </c>
      <c r="O122" s="88"/>
    </row>
    <row r="123" spans="2:15" s="4" customFormat="1" ht="47.45" customHeight="1">
      <c r="B123" s="13">
        <v>117</v>
      </c>
      <c r="C123" s="5" t="s">
        <v>91</v>
      </c>
      <c r="D123" s="28"/>
      <c r="E123" s="13" t="s">
        <v>0</v>
      </c>
      <c r="F123" s="77"/>
      <c r="G123" s="77"/>
      <c r="H123" s="78"/>
      <c r="I123" s="34">
        <v>0.21</v>
      </c>
      <c r="J123" s="44">
        <f t="shared" si="3"/>
        <v>0</v>
      </c>
      <c r="K123" s="85"/>
      <c r="L123" s="50">
        <f t="shared" si="4"/>
        <v>0</v>
      </c>
      <c r="M123" s="34">
        <v>0.21</v>
      </c>
      <c r="N123" s="51">
        <f t="shared" si="5"/>
        <v>0</v>
      </c>
      <c r="O123" s="88"/>
    </row>
    <row r="124" spans="2:15" s="4" customFormat="1" ht="46.5" customHeight="1">
      <c r="B124" s="13">
        <v>118</v>
      </c>
      <c r="C124" s="5" t="s">
        <v>92</v>
      </c>
      <c r="D124" s="28"/>
      <c r="E124" s="13" t="s">
        <v>0</v>
      </c>
      <c r="F124" s="77"/>
      <c r="G124" s="77"/>
      <c r="H124" s="78"/>
      <c r="I124" s="34">
        <v>0.21</v>
      </c>
      <c r="J124" s="44">
        <f t="shared" si="3"/>
        <v>0</v>
      </c>
      <c r="K124" s="85"/>
      <c r="L124" s="50">
        <f t="shared" si="4"/>
        <v>0</v>
      </c>
      <c r="M124" s="34">
        <v>0.21</v>
      </c>
      <c r="N124" s="51">
        <f t="shared" si="5"/>
        <v>0</v>
      </c>
      <c r="O124" s="88"/>
    </row>
    <row r="125" spans="2:15" s="4" customFormat="1" ht="49.5" customHeight="1">
      <c r="B125" s="13">
        <v>119</v>
      </c>
      <c r="C125" s="5" t="s">
        <v>93</v>
      </c>
      <c r="D125" s="28"/>
      <c r="E125" s="13" t="s">
        <v>0</v>
      </c>
      <c r="F125" s="77"/>
      <c r="G125" s="77"/>
      <c r="H125" s="78"/>
      <c r="I125" s="34">
        <v>0.21</v>
      </c>
      <c r="J125" s="44">
        <f t="shared" si="3"/>
        <v>0</v>
      </c>
      <c r="K125" s="85"/>
      <c r="L125" s="50">
        <f t="shared" si="4"/>
        <v>0</v>
      </c>
      <c r="M125" s="34">
        <v>0.21</v>
      </c>
      <c r="N125" s="51">
        <f t="shared" si="5"/>
        <v>0</v>
      </c>
      <c r="O125" s="88"/>
    </row>
    <row r="126" spans="2:15" s="4" customFormat="1" ht="51" customHeight="1">
      <c r="B126" s="13">
        <v>120</v>
      </c>
      <c r="C126" s="5" t="s">
        <v>94</v>
      </c>
      <c r="D126" s="28"/>
      <c r="E126" s="13" t="s">
        <v>0</v>
      </c>
      <c r="F126" s="77"/>
      <c r="G126" s="77"/>
      <c r="H126" s="78"/>
      <c r="I126" s="34">
        <v>0.21</v>
      </c>
      <c r="J126" s="44">
        <f t="shared" si="3"/>
        <v>0</v>
      </c>
      <c r="K126" s="85"/>
      <c r="L126" s="50">
        <f t="shared" si="4"/>
        <v>0</v>
      </c>
      <c r="M126" s="34">
        <v>0.21</v>
      </c>
      <c r="N126" s="51">
        <f t="shared" si="5"/>
        <v>0</v>
      </c>
      <c r="O126" s="88"/>
    </row>
    <row r="127" spans="2:15" s="4" customFormat="1" ht="51.75" customHeight="1">
      <c r="B127" s="13">
        <v>121</v>
      </c>
      <c r="C127" s="5" t="s">
        <v>95</v>
      </c>
      <c r="D127" s="28"/>
      <c r="E127" s="13" t="s">
        <v>0</v>
      </c>
      <c r="F127" s="77"/>
      <c r="G127" s="77"/>
      <c r="H127" s="78"/>
      <c r="I127" s="34">
        <v>0.21</v>
      </c>
      <c r="J127" s="44">
        <f t="shared" si="3"/>
        <v>0</v>
      </c>
      <c r="K127" s="85"/>
      <c r="L127" s="50">
        <f t="shared" si="4"/>
        <v>0</v>
      </c>
      <c r="M127" s="34">
        <v>0.21</v>
      </c>
      <c r="N127" s="51">
        <f t="shared" si="5"/>
        <v>0</v>
      </c>
      <c r="O127" s="88"/>
    </row>
    <row r="128" spans="2:15" s="4" customFormat="1" ht="38.25" customHeight="1">
      <c r="B128" s="13">
        <v>122</v>
      </c>
      <c r="C128" s="5" t="s">
        <v>96</v>
      </c>
      <c r="D128" s="28"/>
      <c r="E128" s="13" t="s">
        <v>0</v>
      </c>
      <c r="F128" s="77"/>
      <c r="G128" s="77"/>
      <c r="H128" s="78"/>
      <c r="I128" s="34">
        <v>0.21</v>
      </c>
      <c r="J128" s="44">
        <f t="shared" si="3"/>
        <v>0</v>
      </c>
      <c r="K128" s="85"/>
      <c r="L128" s="50">
        <f t="shared" si="4"/>
        <v>0</v>
      </c>
      <c r="M128" s="34">
        <v>0.21</v>
      </c>
      <c r="N128" s="51">
        <f t="shared" si="5"/>
        <v>0</v>
      </c>
      <c r="O128" s="88"/>
    </row>
    <row r="129" spans="2:15" s="4" customFormat="1" ht="36.75" customHeight="1">
      <c r="B129" s="13">
        <v>123</v>
      </c>
      <c r="C129" s="22" t="s">
        <v>97</v>
      </c>
      <c r="D129" s="28"/>
      <c r="E129" s="13" t="s">
        <v>0</v>
      </c>
      <c r="F129" s="77"/>
      <c r="G129" s="77"/>
      <c r="H129" s="78"/>
      <c r="I129" s="34">
        <v>0.21</v>
      </c>
      <c r="J129" s="44">
        <f t="shared" si="3"/>
        <v>0</v>
      </c>
      <c r="K129" s="85"/>
      <c r="L129" s="50">
        <f t="shared" si="4"/>
        <v>0</v>
      </c>
      <c r="M129" s="34">
        <v>0.21</v>
      </c>
      <c r="N129" s="51">
        <f t="shared" si="5"/>
        <v>0</v>
      </c>
      <c r="O129" s="88"/>
    </row>
    <row r="130" spans="2:15" s="4" customFormat="1" ht="45" customHeight="1">
      <c r="B130" s="13">
        <v>124</v>
      </c>
      <c r="C130" s="5" t="s">
        <v>131</v>
      </c>
      <c r="D130" s="28"/>
      <c r="E130" s="13" t="s">
        <v>0</v>
      </c>
      <c r="F130" s="77"/>
      <c r="G130" s="77"/>
      <c r="H130" s="78"/>
      <c r="I130" s="34">
        <v>0.21</v>
      </c>
      <c r="J130" s="44">
        <f t="shared" si="3"/>
        <v>0</v>
      </c>
      <c r="K130" s="85"/>
      <c r="L130" s="50">
        <f t="shared" si="4"/>
        <v>0</v>
      </c>
      <c r="M130" s="34">
        <v>0.21</v>
      </c>
      <c r="N130" s="51">
        <f t="shared" si="5"/>
        <v>0</v>
      </c>
      <c r="O130" s="88"/>
    </row>
    <row r="131" spans="2:15" s="4" customFormat="1" ht="51" customHeight="1">
      <c r="B131" s="13">
        <v>125</v>
      </c>
      <c r="C131" s="18" t="s">
        <v>98</v>
      </c>
      <c r="D131" s="27"/>
      <c r="E131" s="13" t="s">
        <v>0</v>
      </c>
      <c r="F131" s="77"/>
      <c r="G131" s="77"/>
      <c r="H131" s="78"/>
      <c r="I131" s="34">
        <v>0.21</v>
      </c>
      <c r="J131" s="44">
        <f t="shared" si="3"/>
        <v>0</v>
      </c>
      <c r="K131" s="85"/>
      <c r="L131" s="50">
        <f t="shared" si="4"/>
        <v>0</v>
      </c>
      <c r="M131" s="34">
        <v>0.21</v>
      </c>
      <c r="N131" s="51">
        <f t="shared" si="5"/>
        <v>0</v>
      </c>
      <c r="O131" s="88"/>
    </row>
    <row r="132" spans="2:15" s="4" customFormat="1" ht="29.25" customHeight="1">
      <c r="B132" s="13">
        <v>126</v>
      </c>
      <c r="C132" s="21" t="s">
        <v>99</v>
      </c>
      <c r="D132" s="28"/>
      <c r="E132" s="15" t="s">
        <v>11</v>
      </c>
      <c r="F132" s="73"/>
      <c r="G132" s="73"/>
      <c r="H132" s="74"/>
      <c r="I132" s="34">
        <v>0.21</v>
      </c>
      <c r="J132" s="44">
        <f t="shared" si="3"/>
        <v>0</v>
      </c>
      <c r="K132" s="83"/>
      <c r="L132" s="50">
        <f t="shared" si="4"/>
        <v>0</v>
      </c>
      <c r="M132" s="34">
        <v>0.21</v>
      </c>
      <c r="N132" s="51">
        <f t="shared" si="5"/>
        <v>0</v>
      </c>
      <c r="O132" s="88"/>
    </row>
    <row r="133" spans="2:15" s="4" customFormat="1" ht="26.25" customHeight="1">
      <c r="B133" s="13">
        <v>127</v>
      </c>
      <c r="C133" s="21" t="s">
        <v>100</v>
      </c>
      <c r="D133" s="27"/>
      <c r="E133" s="15" t="s">
        <v>11</v>
      </c>
      <c r="F133" s="73"/>
      <c r="G133" s="73"/>
      <c r="H133" s="74"/>
      <c r="I133" s="34">
        <v>0.21</v>
      </c>
      <c r="J133" s="44">
        <f t="shared" si="3"/>
        <v>0</v>
      </c>
      <c r="K133" s="83"/>
      <c r="L133" s="50">
        <f t="shared" si="4"/>
        <v>0</v>
      </c>
      <c r="M133" s="34">
        <v>0.21</v>
      </c>
      <c r="N133" s="51">
        <f t="shared" si="5"/>
        <v>0</v>
      </c>
      <c r="O133" s="88"/>
    </row>
    <row r="134" spans="2:15" s="4" customFormat="1" ht="43.5" customHeight="1">
      <c r="B134" s="13">
        <v>128</v>
      </c>
      <c r="C134" s="21" t="s">
        <v>101</v>
      </c>
      <c r="D134" s="28"/>
      <c r="E134" s="14" t="s">
        <v>0</v>
      </c>
      <c r="F134" s="75"/>
      <c r="G134" s="75"/>
      <c r="H134" s="76"/>
      <c r="I134" s="34">
        <v>0.21</v>
      </c>
      <c r="J134" s="44">
        <f t="shared" si="3"/>
        <v>0</v>
      </c>
      <c r="K134" s="84"/>
      <c r="L134" s="50">
        <f t="shared" si="4"/>
        <v>0</v>
      </c>
      <c r="M134" s="34">
        <v>0.21</v>
      </c>
      <c r="N134" s="51">
        <f t="shared" si="5"/>
        <v>0</v>
      </c>
      <c r="O134" s="88"/>
    </row>
    <row r="135" spans="2:15" s="4" customFormat="1" ht="29.25" customHeight="1">
      <c r="B135" s="13">
        <v>129</v>
      </c>
      <c r="C135" s="22" t="s">
        <v>102</v>
      </c>
      <c r="D135" s="28"/>
      <c r="E135" s="19" t="s">
        <v>26</v>
      </c>
      <c r="F135" s="79"/>
      <c r="G135" s="79"/>
      <c r="H135" s="80"/>
      <c r="I135" s="34">
        <v>0.21</v>
      </c>
      <c r="J135" s="44">
        <f t="shared" si="3"/>
        <v>0</v>
      </c>
      <c r="K135" s="86"/>
      <c r="L135" s="50">
        <f t="shared" si="4"/>
        <v>0</v>
      </c>
      <c r="M135" s="34">
        <v>0.21</v>
      </c>
      <c r="N135" s="51">
        <f t="shared" si="5"/>
        <v>0</v>
      </c>
      <c r="O135" s="88"/>
    </row>
    <row r="136" spans="2:15" s="4" customFormat="1" ht="27" customHeight="1">
      <c r="B136" s="13">
        <v>130</v>
      </c>
      <c r="C136" s="5" t="s">
        <v>104</v>
      </c>
      <c r="D136" s="28"/>
      <c r="E136" s="23" t="s">
        <v>0</v>
      </c>
      <c r="F136" s="81"/>
      <c r="G136" s="81"/>
      <c r="H136" s="82"/>
      <c r="I136" s="34">
        <v>0.21</v>
      </c>
      <c r="J136" s="44">
        <f t="shared" ref="J136:J167" si="6">(H136*I136)+H136</f>
        <v>0</v>
      </c>
      <c r="K136" s="87"/>
      <c r="L136" s="50">
        <f t="shared" ref="L136:L167" si="7">H136-(K136*H136)</f>
        <v>0</v>
      </c>
      <c r="M136" s="34">
        <v>0.21</v>
      </c>
      <c r="N136" s="51">
        <f t="shared" ref="N136:N167" si="8">(L136*M136)+L136</f>
        <v>0</v>
      </c>
      <c r="O136" s="88"/>
    </row>
    <row r="137" spans="2:15" s="4" customFormat="1" ht="23.25" customHeight="1">
      <c r="B137" s="13">
        <v>131</v>
      </c>
      <c r="C137" s="21" t="s">
        <v>103</v>
      </c>
      <c r="D137" s="28"/>
      <c r="E137" s="19" t="s">
        <v>120</v>
      </c>
      <c r="F137" s="79"/>
      <c r="G137" s="79"/>
      <c r="H137" s="80"/>
      <c r="I137" s="34">
        <v>0.21</v>
      </c>
      <c r="J137" s="44">
        <f t="shared" si="6"/>
        <v>0</v>
      </c>
      <c r="K137" s="86"/>
      <c r="L137" s="50">
        <f t="shared" si="7"/>
        <v>0</v>
      </c>
      <c r="M137" s="34">
        <v>0.21</v>
      </c>
      <c r="N137" s="51">
        <f t="shared" si="8"/>
        <v>0</v>
      </c>
      <c r="O137" s="88"/>
    </row>
    <row r="138" spans="2:15" s="4" customFormat="1" ht="42.75" customHeight="1">
      <c r="B138" s="13">
        <v>132</v>
      </c>
      <c r="C138" s="5" t="s">
        <v>105</v>
      </c>
      <c r="D138" s="28"/>
      <c r="E138" s="14" t="s">
        <v>0</v>
      </c>
      <c r="F138" s="75"/>
      <c r="G138" s="75"/>
      <c r="H138" s="76"/>
      <c r="I138" s="34">
        <v>0.21</v>
      </c>
      <c r="J138" s="44">
        <f t="shared" si="6"/>
        <v>0</v>
      </c>
      <c r="K138" s="84"/>
      <c r="L138" s="50">
        <f t="shared" si="7"/>
        <v>0</v>
      </c>
      <c r="M138" s="34">
        <v>0.21</v>
      </c>
      <c r="N138" s="51">
        <f t="shared" si="8"/>
        <v>0</v>
      </c>
      <c r="O138" s="88"/>
    </row>
    <row r="139" spans="2:15" s="4" customFormat="1" ht="60" customHeight="1">
      <c r="B139" s="13">
        <v>133</v>
      </c>
      <c r="C139" s="5" t="s">
        <v>106</v>
      </c>
      <c r="D139" s="28"/>
      <c r="E139" s="15" t="s">
        <v>121</v>
      </c>
      <c r="F139" s="73"/>
      <c r="G139" s="73"/>
      <c r="H139" s="74"/>
      <c r="I139" s="34">
        <v>0.21</v>
      </c>
      <c r="J139" s="44">
        <f t="shared" si="6"/>
        <v>0</v>
      </c>
      <c r="K139" s="83"/>
      <c r="L139" s="50">
        <f t="shared" si="7"/>
        <v>0</v>
      </c>
      <c r="M139" s="34">
        <v>0.21</v>
      </c>
      <c r="N139" s="51">
        <f t="shared" si="8"/>
        <v>0</v>
      </c>
      <c r="O139" s="88"/>
    </row>
    <row r="140" spans="2:15" s="4" customFormat="1" ht="57.6" customHeight="1">
      <c r="B140" s="13">
        <v>134</v>
      </c>
      <c r="C140" s="5" t="s">
        <v>107</v>
      </c>
      <c r="D140" s="28"/>
      <c r="E140" s="13" t="s">
        <v>0</v>
      </c>
      <c r="F140" s="77"/>
      <c r="G140" s="77"/>
      <c r="H140" s="78"/>
      <c r="I140" s="34">
        <v>0.21</v>
      </c>
      <c r="J140" s="44">
        <f t="shared" si="6"/>
        <v>0</v>
      </c>
      <c r="K140" s="85"/>
      <c r="L140" s="50">
        <f t="shared" si="7"/>
        <v>0</v>
      </c>
      <c r="M140" s="34">
        <v>0.21</v>
      </c>
      <c r="N140" s="51">
        <f t="shared" si="8"/>
        <v>0</v>
      </c>
      <c r="O140" s="88"/>
    </row>
    <row r="141" spans="2:15" s="4" customFormat="1" ht="45.75" customHeight="1">
      <c r="B141" s="13">
        <v>135</v>
      </c>
      <c r="C141" s="5" t="s">
        <v>108</v>
      </c>
      <c r="D141" s="28"/>
      <c r="E141" s="13" t="s">
        <v>0</v>
      </c>
      <c r="F141" s="77"/>
      <c r="G141" s="77"/>
      <c r="H141" s="78"/>
      <c r="I141" s="34">
        <v>0.21</v>
      </c>
      <c r="J141" s="44">
        <f t="shared" si="6"/>
        <v>0</v>
      </c>
      <c r="K141" s="85"/>
      <c r="L141" s="50">
        <f t="shared" si="7"/>
        <v>0</v>
      </c>
      <c r="M141" s="34">
        <v>0.21</v>
      </c>
      <c r="N141" s="51">
        <f t="shared" si="8"/>
        <v>0</v>
      </c>
      <c r="O141" s="88"/>
    </row>
    <row r="142" spans="2:15" s="4" customFormat="1" ht="44.25" customHeight="1">
      <c r="B142" s="13">
        <v>136</v>
      </c>
      <c r="C142" s="5" t="s">
        <v>109</v>
      </c>
      <c r="D142" s="41"/>
      <c r="E142" s="13" t="s">
        <v>0</v>
      </c>
      <c r="F142" s="77"/>
      <c r="G142" s="77"/>
      <c r="H142" s="78"/>
      <c r="I142" s="34">
        <v>0.21</v>
      </c>
      <c r="J142" s="44">
        <f t="shared" si="6"/>
        <v>0</v>
      </c>
      <c r="K142" s="85"/>
      <c r="L142" s="50">
        <f t="shared" si="7"/>
        <v>0</v>
      </c>
      <c r="M142" s="34">
        <v>0.21</v>
      </c>
      <c r="N142" s="51">
        <f t="shared" si="8"/>
        <v>0</v>
      </c>
      <c r="O142" s="88"/>
    </row>
    <row r="143" spans="2:15" s="4" customFormat="1" ht="43.5" customHeight="1">
      <c r="B143" s="13">
        <v>137</v>
      </c>
      <c r="C143" s="5" t="s">
        <v>110</v>
      </c>
      <c r="D143" s="41"/>
      <c r="E143" s="19" t="s">
        <v>12</v>
      </c>
      <c r="F143" s="79"/>
      <c r="G143" s="79"/>
      <c r="H143" s="80"/>
      <c r="I143" s="34">
        <v>0.21</v>
      </c>
      <c r="J143" s="44">
        <f t="shared" si="6"/>
        <v>0</v>
      </c>
      <c r="K143" s="86"/>
      <c r="L143" s="50">
        <f t="shared" si="7"/>
        <v>0</v>
      </c>
      <c r="M143" s="34">
        <v>0.21</v>
      </c>
      <c r="N143" s="51">
        <f t="shared" si="8"/>
        <v>0</v>
      </c>
      <c r="O143" s="88"/>
    </row>
    <row r="144" spans="2:15" s="4" customFormat="1" ht="48" customHeight="1">
      <c r="B144" s="13">
        <v>138</v>
      </c>
      <c r="C144" s="5" t="s">
        <v>111</v>
      </c>
      <c r="D144" s="41"/>
      <c r="E144" s="13" t="s">
        <v>0</v>
      </c>
      <c r="F144" s="77"/>
      <c r="G144" s="77"/>
      <c r="H144" s="78"/>
      <c r="I144" s="34">
        <v>0.21</v>
      </c>
      <c r="J144" s="44">
        <f t="shared" si="6"/>
        <v>0</v>
      </c>
      <c r="K144" s="85"/>
      <c r="L144" s="50">
        <f t="shared" si="7"/>
        <v>0</v>
      </c>
      <c r="M144" s="34">
        <v>0.21</v>
      </c>
      <c r="N144" s="51">
        <f t="shared" si="8"/>
        <v>0</v>
      </c>
      <c r="O144" s="88"/>
    </row>
    <row r="145" spans="2:16" s="4" customFormat="1" ht="52.15" customHeight="1">
      <c r="B145" s="13">
        <v>139</v>
      </c>
      <c r="C145" s="5" t="s">
        <v>112</v>
      </c>
      <c r="D145" s="41"/>
      <c r="E145" s="19" t="s">
        <v>13</v>
      </c>
      <c r="F145" s="79"/>
      <c r="G145" s="79"/>
      <c r="H145" s="80"/>
      <c r="I145" s="34">
        <v>0.21</v>
      </c>
      <c r="J145" s="44">
        <f t="shared" si="6"/>
        <v>0</v>
      </c>
      <c r="K145" s="86"/>
      <c r="L145" s="50">
        <f t="shared" si="7"/>
        <v>0</v>
      </c>
      <c r="M145" s="34">
        <v>0.21</v>
      </c>
      <c r="N145" s="51">
        <f t="shared" si="8"/>
        <v>0</v>
      </c>
      <c r="O145" s="88"/>
    </row>
    <row r="146" spans="2:16" s="4" customFormat="1" ht="42" customHeight="1">
      <c r="B146" s="13">
        <v>140</v>
      </c>
      <c r="C146" s="5" t="s">
        <v>141</v>
      </c>
      <c r="D146" s="41"/>
      <c r="E146" s="13" t="s">
        <v>6</v>
      </c>
      <c r="F146" s="77"/>
      <c r="G146" s="77"/>
      <c r="H146" s="78"/>
      <c r="I146" s="34">
        <v>0.21</v>
      </c>
      <c r="J146" s="44">
        <f t="shared" si="6"/>
        <v>0</v>
      </c>
      <c r="K146" s="85"/>
      <c r="L146" s="50">
        <f t="shared" si="7"/>
        <v>0</v>
      </c>
      <c r="M146" s="34">
        <v>0.21</v>
      </c>
      <c r="N146" s="51">
        <f t="shared" si="8"/>
        <v>0</v>
      </c>
      <c r="O146" s="88"/>
    </row>
    <row r="147" spans="2:16" s="4" customFormat="1" ht="30.75" customHeight="1">
      <c r="B147" s="13">
        <v>141</v>
      </c>
      <c r="C147" s="5" t="s">
        <v>142</v>
      </c>
      <c r="D147" s="41"/>
      <c r="E147" s="13" t="s">
        <v>6</v>
      </c>
      <c r="F147" s="77"/>
      <c r="G147" s="77"/>
      <c r="H147" s="78"/>
      <c r="I147" s="34">
        <v>0.21</v>
      </c>
      <c r="J147" s="44">
        <f t="shared" si="6"/>
        <v>0</v>
      </c>
      <c r="K147" s="85"/>
      <c r="L147" s="50">
        <f t="shared" si="7"/>
        <v>0</v>
      </c>
      <c r="M147" s="34">
        <v>0.21</v>
      </c>
      <c r="N147" s="51">
        <f t="shared" si="8"/>
        <v>0</v>
      </c>
      <c r="O147" s="88"/>
    </row>
    <row r="148" spans="2:16" s="4" customFormat="1" ht="33.75" customHeight="1">
      <c r="B148" s="13">
        <v>142</v>
      </c>
      <c r="C148" s="5" t="s">
        <v>193</v>
      </c>
      <c r="D148" s="43"/>
      <c r="E148" s="13" t="s">
        <v>0</v>
      </c>
      <c r="F148" s="77"/>
      <c r="G148" s="77"/>
      <c r="H148" s="78"/>
      <c r="I148" s="34">
        <v>0.21</v>
      </c>
      <c r="J148" s="44">
        <f t="shared" si="6"/>
        <v>0</v>
      </c>
      <c r="K148" s="85"/>
      <c r="L148" s="50">
        <f t="shared" si="7"/>
        <v>0</v>
      </c>
      <c r="M148" s="34">
        <v>0.21</v>
      </c>
      <c r="N148" s="51">
        <f t="shared" si="8"/>
        <v>0</v>
      </c>
      <c r="O148" s="88"/>
    </row>
    <row r="149" spans="2:16" s="4" customFormat="1" ht="25.5" customHeight="1">
      <c r="B149" s="13">
        <v>143</v>
      </c>
      <c r="C149" s="5" t="s">
        <v>194</v>
      </c>
      <c r="D149" s="43"/>
      <c r="E149" s="13" t="s">
        <v>0</v>
      </c>
      <c r="F149" s="77"/>
      <c r="G149" s="77"/>
      <c r="H149" s="78"/>
      <c r="I149" s="34">
        <v>0.21</v>
      </c>
      <c r="J149" s="44">
        <f t="shared" si="6"/>
        <v>0</v>
      </c>
      <c r="K149" s="85"/>
      <c r="L149" s="50">
        <f t="shared" si="7"/>
        <v>0</v>
      </c>
      <c r="M149" s="34">
        <v>0.21</v>
      </c>
      <c r="N149" s="51">
        <f t="shared" si="8"/>
        <v>0</v>
      </c>
      <c r="O149" s="88"/>
    </row>
    <row r="150" spans="2:16" s="4" customFormat="1" ht="24.75" customHeight="1">
      <c r="B150" s="13">
        <v>144</v>
      </c>
      <c r="C150" s="5" t="s">
        <v>195</v>
      </c>
      <c r="D150" s="43"/>
      <c r="E150" s="13" t="s">
        <v>0</v>
      </c>
      <c r="F150" s="77"/>
      <c r="G150" s="77"/>
      <c r="H150" s="78"/>
      <c r="I150" s="34">
        <v>0.21</v>
      </c>
      <c r="J150" s="44">
        <f t="shared" si="6"/>
        <v>0</v>
      </c>
      <c r="K150" s="85"/>
      <c r="L150" s="50">
        <f t="shared" si="7"/>
        <v>0</v>
      </c>
      <c r="M150" s="34">
        <v>0.21</v>
      </c>
      <c r="N150" s="51">
        <f t="shared" si="8"/>
        <v>0</v>
      </c>
      <c r="O150" s="88"/>
    </row>
    <row r="151" spans="2:16" s="4" customFormat="1" ht="21.75" customHeight="1">
      <c r="B151" s="13">
        <v>145</v>
      </c>
      <c r="C151" s="5" t="s">
        <v>143</v>
      </c>
      <c r="D151" s="41"/>
      <c r="E151" s="13" t="s">
        <v>6</v>
      </c>
      <c r="F151" s="77"/>
      <c r="G151" s="77"/>
      <c r="H151" s="78"/>
      <c r="I151" s="34">
        <v>0.21</v>
      </c>
      <c r="J151" s="44">
        <f t="shared" si="6"/>
        <v>0</v>
      </c>
      <c r="K151" s="85"/>
      <c r="L151" s="50">
        <f t="shared" si="7"/>
        <v>0</v>
      </c>
      <c r="M151" s="34">
        <v>0.21</v>
      </c>
      <c r="N151" s="51">
        <f t="shared" si="8"/>
        <v>0</v>
      </c>
      <c r="O151" s="88"/>
    </row>
    <row r="152" spans="2:16" s="4" customFormat="1" ht="27.75" customHeight="1">
      <c r="B152" s="13">
        <v>146</v>
      </c>
      <c r="C152" s="18" t="s">
        <v>144</v>
      </c>
      <c r="D152" s="41"/>
      <c r="E152" s="15" t="s">
        <v>35</v>
      </c>
      <c r="F152" s="77"/>
      <c r="G152" s="77"/>
      <c r="H152" s="78"/>
      <c r="I152" s="34">
        <v>0.21</v>
      </c>
      <c r="J152" s="44">
        <f t="shared" si="6"/>
        <v>0</v>
      </c>
      <c r="K152" s="85"/>
      <c r="L152" s="50">
        <f t="shared" si="7"/>
        <v>0</v>
      </c>
      <c r="M152" s="34">
        <v>0.21</v>
      </c>
      <c r="N152" s="51">
        <f t="shared" si="8"/>
        <v>0</v>
      </c>
      <c r="O152" s="88"/>
    </row>
    <row r="153" spans="2:16" s="4" customFormat="1" ht="27" customHeight="1">
      <c r="B153" s="13">
        <v>147</v>
      </c>
      <c r="C153" s="5" t="s">
        <v>145</v>
      </c>
      <c r="D153" s="41"/>
      <c r="E153" s="15" t="s">
        <v>146</v>
      </c>
      <c r="F153" s="77"/>
      <c r="G153" s="77"/>
      <c r="H153" s="78"/>
      <c r="I153" s="34">
        <v>0.21</v>
      </c>
      <c r="J153" s="44">
        <f t="shared" si="6"/>
        <v>0</v>
      </c>
      <c r="K153" s="85"/>
      <c r="L153" s="50">
        <f t="shared" si="7"/>
        <v>0</v>
      </c>
      <c r="M153" s="34">
        <v>0.21</v>
      </c>
      <c r="N153" s="51">
        <f t="shared" si="8"/>
        <v>0</v>
      </c>
      <c r="O153" s="88"/>
    </row>
    <row r="154" spans="2:16" s="4" customFormat="1" ht="19.5" customHeight="1">
      <c r="B154" s="13">
        <v>148</v>
      </c>
      <c r="C154" s="5" t="s">
        <v>113</v>
      </c>
      <c r="D154" s="41"/>
      <c r="E154" s="14" t="s">
        <v>0</v>
      </c>
      <c r="F154" s="75"/>
      <c r="G154" s="75"/>
      <c r="H154" s="76"/>
      <c r="I154" s="34">
        <v>0.21</v>
      </c>
      <c r="J154" s="44">
        <f t="shared" si="6"/>
        <v>0</v>
      </c>
      <c r="K154" s="84"/>
      <c r="L154" s="50">
        <f t="shared" si="7"/>
        <v>0</v>
      </c>
      <c r="M154" s="34">
        <v>0.21</v>
      </c>
      <c r="N154" s="51">
        <f t="shared" si="8"/>
        <v>0</v>
      </c>
      <c r="O154" s="88"/>
    </row>
    <row r="155" spans="2:16" s="4" customFormat="1" ht="18.75" customHeight="1">
      <c r="B155" s="13">
        <v>149</v>
      </c>
      <c r="C155" s="5" t="s">
        <v>117</v>
      </c>
      <c r="D155" s="28"/>
      <c r="E155" s="14" t="s">
        <v>0</v>
      </c>
      <c r="F155" s="75"/>
      <c r="G155" s="75"/>
      <c r="H155" s="76"/>
      <c r="I155" s="34">
        <v>0.21</v>
      </c>
      <c r="J155" s="44">
        <f t="shared" si="6"/>
        <v>0</v>
      </c>
      <c r="K155" s="84"/>
      <c r="L155" s="50">
        <f t="shared" si="7"/>
        <v>0</v>
      </c>
      <c r="M155" s="34">
        <v>0.21</v>
      </c>
      <c r="N155" s="51">
        <f t="shared" si="8"/>
        <v>0</v>
      </c>
      <c r="O155" s="88"/>
    </row>
    <row r="156" spans="2:16" s="4" customFormat="1" ht="19.5" customHeight="1">
      <c r="B156" s="13">
        <v>150</v>
      </c>
      <c r="C156" s="5" t="s">
        <v>118</v>
      </c>
      <c r="D156" s="28"/>
      <c r="E156" s="14" t="s">
        <v>0</v>
      </c>
      <c r="F156" s="75"/>
      <c r="G156" s="75"/>
      <c r="H156" s="76"/>
      <c r="I156" s="34">
        <v>0.21</v>
      </c>
      <c r="J156" s="44">
        <f t="shared" si="6"/>
        <v>0</v>
      </c>
      <c r="K156" s="84"/>
      <c r="L156" s="50">
        <f t="shared" si="7"/>
        <v>0</v>
      </c>
      <c r="M156" s="34">
        <v>0.21</v>
      </c>
      <c r="N156" s="51">
        <f t="shared" si="8"/>
        <v>0</v>
      </c>
      <c r="O156" s="88"/>
      <c r="P156" s="17"/>
    </row>
    <row r="157" spans="2:16" s="4" customFormat="1" ht="27" customHeight="1">
      <c r="B157" s="13">
        <v>151</v>
      </c>
      <c r="C157" s="25" t="s">
        <v>114</v>
      </c>
      <c r="D157" s="28"/>
      <c r="E157" s="14" t="s">
        <v>0</v>
      </c>
      <c r="F157" s="75"/>
      <c r="G157" s="75"/>
      <c r="H157" s="76"/>
      <c r="I157" s="34">
        <v>0.21</v>
      </c>
      <c r="J157" s="44">
        <f t="shared" si="6"/>
        <v>0</v>
      </c>
      <c r="K157" s="84"/>
      <c r="L157" s="50">
        <f t="shared" si="7"/>
        <v>0</v>
      </c>
      <c r="M157" s="34">
        <v>0.21</v>
      </c>
      <c r="N157" s="51">
        <f t="shared" si="8"/>
        <v>0</v>
      </c>
      <c r="O157" s="88"/>
      <c r="P157"/>
    </row>
    <row r="158" spans="2:16" s="4" customFormat="1" ht="28.5" customHeight="1">
      <c r="B158" s="13">
        <v>152</v>
      </c>
      <c r="C158" s="25" t="s">
        <v>115</v>
      </c>
      <c r="D158" s="28"/>
      <c r="E158" s="14" t="s">
        <v>0</v>
      </c>
      <c r="F158" s="75"/>
      <c r="G158" s="75"/>
      <c r="H158" s="76"/>
      <c r="I158" s="34">
        <v>0.21</v>
      </c>
      <c r="J158" s="44">
        <f t="shared" si="6"/>
        <v>0</v>
      </c>
      <c r="K158" s="84"/>
      <c r="L158" s="50">
        <f t="shared" si="7"/>
        <v>0</v>
      </c>
      <c r="M158" s="34">
        <v>0.21</v>
      </c>
      <c r="N158" s="51">
        <f t="shared" si="8"/>
        <v>0</v>
      </c>
      <c r="O158" s="88"/>
      <c r="P158"/>
    </row>
    <row r="159" spans="2:16" s="4" customFormat="1" ht="34.5" customHeight="1">
      <c r="B159" s="13">
        <v>153</v>
      </c>
      <c r="C159" s="25" t="s">
        <v>116</v>
      </c>
      <c r="D159" s="28"/>
      <c r="E159" s="14" t="s">
        <v>0</v>
      </c>
      <c r="F159" s="75"/>
      <c r="G159" s="75"/>
      <c r="H159" s="76"/>
      <c r="I159" s="34">
        <v>0.21</v>
      </c>
      <c r="J159" s="44">
        <f t="shared" si="6"/>
        <v>0</v>
      </c>
      <c r="K159" s="84"/>
      <c r="L159" s="50">
        <f t="shared" si="7"/>
        <v>0</v>
      </c>
      <c r="M159" s="34">
        <v>0.21</v>
      </c>
      <c r="N159" s="51">
        <f t="shared" si="8"/>
        <v>0</v>
      </c>
      <c r="O159" s="88"/>
      <c r="P159"/>
    </row>
    <row r="160" spans="2:16" s="4" customFormat="1" ht="23.25" customHeight="1">
      <c r="B160" s="13">
        <v>154</v>
      </c>
      <c r="C160" s="25" t="s">
        <v>119</v>
      </c>
      <c r="D160" s="28"/>
      <c r="E160" s="14" t="s">
        <v>0</v>
      </c>
      <c r="F160" s="75"/>
      <c r="G160" s="75"/>
      <c r="H160" s="76"/>
      <c r="I160" s="34">
        <v>0.21</v>
      </c>
      <c r="J160" s="44">
        <f t="shared" si="6"/>
        <v>0</v>
      </c>
      <c r="K160" s="84"/>
      <c r="L160" s="50">
        <f t="shared" si="7"/>
        <v>0</v>
      </c>
      <c r="M160" s="34">
        <v>0.21</v>
      </c>
      <c r="N160" s="51">
        <f t="shared" si="8"/>
        <v>0</v>
      </c>
      <c r="O160" s="88"/>
      <c r="P160"/>
    </row>
    <row r="161" spans="2:16" s="4" customFormat="1" ht="24" customHeight="1">
      <c r="B161" s="13">
        <v>155</v>
      </c>
      <c r="C161" s="25" t="s">
        <v>122</v>
      </c>
      <c r="D161" s="28"/>
      <c r="E161" s="14" t="s">
        <v>0</v>
      </c>
      <c r="F161" s="75"/>
      <c r="G161" s="75"/>
      <c r="H161" s="76"/>
      <c r="I161" s="34">
        <v>0.21</v>
      </c>
      <c r="J161" s="44">
        <f t="shared" si="6"/>
        <v>0</v>
      </c>
      <c r="K161" s="84"/>
      <c r="L161" s="50">
        <f t="shared" si="7"/>
        <v>0</v>
      </c>
      <c r="M161" s="34">
        <v>0.21</v>
      </c>
      <c r="N161" s="51">
        <f t="shared" si="8"/>
        <v>0</v>
      </c>
      <c r="O161" s="88"/>
      <c r="P161"/>
    </row>
    <row r="162" spans="2:16" s="4" customFormat="1" ht="28.5" customHeight="1">
      <c r="B162" s="13">
        <v>156</v>
      </c>
      <c r="C162" s="18" t="s">
        <v>123</v>
      </c>
      <c r="D162" s="28"/>
      <c r="E162" s="15" t="s">
        <v>124</v>
      </c>
      <c r="F162" s="73"/>
      <c r="G162" s="73"/>
      <c r="H162" s="74"/>
      <c r="I162" s="34">
        <v>0.21</v>
      </c>
      <c r="J162" s="44">
        <f t="shared" si="6"/>
        <v>0</v>
      </c>
      <c r="K162" s="83"/>
      <c r="L162" s="50">
        <f t="shared" si="7"/>
        <v>0</v>
      </c>
      <c r="M162" s="34">
        <v>0.21</v>
      </c>
      <c r="N162" s="51">
        <f t="shared" si="8"/>
        <v>0</v>
      </c>
      <c r="O162" s="88"/>
      <c r="P162"/>
    </row>
    <row r="163" spans="2:16" s="4" customFormat="1" ht="27.75" customHeight="1">
      <c r="B163" s="13">
        <v>157</v>
      </c>
      <c r="C163" s="18" t="s">
        <v>125</v>
      </c>
      <c r="D163" s="28"/>
      <c r="E163" s="15" t="s">
        <v>124</v>
      </c>
      <c r="F163" s="73"/>
      <c r="G163" s="73"/>
      <c r="H163" s="74"/>
      <c r="I163" s="34">
        <v>0.21</v>
      </c>
      <c r="J163" s="44">
        <f t="shared" si="6"/>
        <v>0</v>
      </c>
      <c r="K163" s="83"/>
      <c r="L163" s="50">
        <f t="shared" si="7"/>
        <v>0</v>
      </c>
      <c r="M163" s="34">
        <v>0.21</v>
      </c>
      <c r="N163" s="51">
        <f t="shared" si="8"/>
        <v>0</v>
      </c>
      <c r="O163" s="88"/>
      <c r="P163"/>
    </row>
    <row r="164" spans="2:16" s="4" customFormat="1" ht="15" customHeight="1">
      <c r="B164" s="13">
        <v>158</v>
      </c>
      <c r="C164" s="18" t="s">
        <v>126</v>
      </c>
      <c r="D164" s="28"/>
      <c r="E164" s="14" t="s">
        <v>0</v>
      </c>
      <c r="F164" s="73"/>
      <c r="G164" s="73"/>
      <c r="H164" s="74"/>
      <c r="I164" s="34">
        <v>0.21</v>
      </c>
      <c r="J164" s="44">
        <f t="shared" si="6"/>
        <v>0</v>
      </c>
      <c r="K164" s="83"/>
      <c r="L164" s="50">
        <f t="shared" si="7"/>
        <v>0</v>
      </c>
      <c r="M164" s="34">
        <v>0.21</v>
      </c>
      <c r="N164" s="51">
        <f t="shared" si="8"/>
        <v>0</v>
      </c>
      <c r="O164" s="88"/>
      <c r="P164" s="38"/>
    </row>
    <row r="165" spans="2:16" s="4" customFormat="1" ht="24" customHeight="1">
      <c r="B165" s="13">
        <v>159</v>
      </c>
      <c r="C165" s="18" t="s">
        <v>180</v>
      </c>
      <c r="D165" s="28"/>
      <c r="E165" s="15" t="s">
        <v>181</v>
      </c>
      <c r="F165" s="73"/>
      <c r="G165" s="73"/>
      <c r="H165" s="74"/>
      <c r="I165" s="34">
        <v>0.21</v>
      </c>
      <c r="J165" s="44">
        <f t="shared" si="6"/>
        <v>0</v>
      </c>
      <c r="K165" s="83"/>
      <c r="L165" s="50">
        <f t="shared" si="7"/>
        <v>0</v>
      </c>
      <c r="M165" s="34">
        <v>0.21</v>
      </c>
      <c r="N165" s="51">
        <f t="shared" si="8"/>
        <v>0</v>
      </c>
      <c r="O165" s="88"/>
      <c r="P165" s="38"/>
    </row>
    <row r="166" spans="2:16" s="4" customFormat="1" ht="27.75" customHeight="1">
      <c r="B166" s="13">
        <v>160</v>
      </c>
      <c r="C166" s="18" t="s">
        <v>182</v>
      </c>
      <c r="D166" s="28"/>
      <c r="E166" s="15" t="s">
        <v>181</v>
      </c>
      <c r="F166" s="73"/>
      <c r="G166" s="73"/>
      <c r="H166" s="74"/>
      <c r="I166" s="34">
        <v>0.21</v>
      </c>
      <c r="J166" s="44">
        <f t="shared" si="6"/>
        <v>0</v>
      </c>
      <c r="K166" s="83"/>
      <c r="L166" s="50">
        <f t="shared" si="7"/>
        <v>0</v>
      </c>
      <c r="M166" s="34">
        <v>0.21</v>
      </c>
      <c r="N166" s="51">
        <f t="shared" si="8"/>
        <v>0</v>
      </c>
      <c r="O166" s="88"/>
      <c r="P166" s="38"/>
    </row>
    <row r="167" spans="2:16" s="4" customFormat="1" ht="26.25" customHeight="1">
      <c r="B167" s="13">
        <v>161</v>
      </c>
      <c r="C167" s="18" t="s">
        <v>183</v>
      </c>
      <c r="D167" s="28"/>
      <c r="E167" s="15" t="s">
        <v>181</v>
      </c>
      <c r="F167" s="73"/>
      <c r="G167" s="73"/>
      <c r="H167" s="74"/>
      <c r="I167" s="34">
        <v>0.21</v>
      </c>
      <c r="J167" s="44">
        <f t="shared" si="6"/>
        <v>0</v>
      </c>
      <c r="K167" s="83"/>
      <c r="L167" s="50">
        <f t="shared" si="7"/>
        <v>0</v>
      </c>
      <c r="M167" s="34">
        <v>0.21</v>
      </c>
      <c r="N167" s="51">
        <f t="shared" si="8"/>
        <v>0</v>
      </c>
      <c r="O167" s="88"/>
      <c r="P167" s="38"/>
    </row>
    <row r="168" spans="2:16">
      <c r="B168" s="8"/>
      <c r="C168" s="8"/>
      <c r="D168"/>
    </row>
    <row r="169" spans="2:16">
      <c r="B169" s="8"/>
      <c r="C169" s="8"/>
      <c r="D169"/>
      <c r="G169" s="71" t="s">
        <v>140</v>
      </c>
      <c r="H169" s="71"/>
      <c r="I169" s="71"/>
      <c r="J169" s="71"/>
      <c r="K169" s="72"/>
      <c r="L169" s="36">
        <f>SUM(L7:L167)</f>
        <v>0</v>
      </c>
    </row>
    <row r="170" spans="2:16" s="38" customFormat="1">
      <c r="B170" s="8"/>
      <c r="C170" s="8"/>
      <c r="G170" s="45"/>
      <c r="H170" s="45"/>
      <c r="I170" s="45"/>
      <c r="J170" s="45"/>
      <c r="K170" s="48"/>
      <c r="L170" s="49"/>
    </row>
    <row r="171" spans="2:16" ht="25.5" customHeight="1">
      <c r="B171" s="47" t="s">
        <v>135</v>
      </c>
      <c r="C171" s="68" t="s">
        <v>27</v>
      </c>
      <c r="D171" s="68"/>
      <c r="E171" s="68"/>
      <c r="F171" s="68"/>
      <c r="G171" s="68"/>
      <c r="H171" s="68"/>
      <c r="I171" s="68"/>
      <c r="J171" s="68"/>
      <c r="K171" s="68"/>
      <c r="L171" s="68"/>
      <c r="M171" s="68"/>
      <c r="N171" s="68"/>
    </row>
    <row r="172" spans="2:16">
      <c r="B172" s="32"/>
      <c r="C172" s="33"/>
      <c r="D172" s="33"/>
      <c r="E172" s="33"/>
      <c r="F172" s="33"/>
      <c r="G172" s="33"/>
      <c r="H172" s="33"/>
      <c r="I172" s="33"/>
      <c r="J172" s="33"/>
      <c r="K172" s="33"/>
      <c r="L172" s="33"/>
      <c r="M172" s="33"/>
      <c r="N172" s="33"/>
    </row>
    <row r="173" spans="2:16">
      <c r="B173" s="8"/>
      <c r="C173" s="8"/>
      <c r="D173"/>
    </row>
    <row r="174" spans="2:16">
      <c r="B174" s="8"/>
      <c r="C174" s="8"/>
      <c r="D174"/>
    </row>
    <row r="175" spans="2:16">
      <c r="B175" s="8"/>
      <c r="C175" s="8"/>
      <c r="D175"/>
    </row>
    <row r="176" spans="2:16">
      <c r="B176" s="8"/>
      <c r="C176" s="8"/>
      <c r="D176"/>
    </row>
    <row r="177" spans="2:4">
      <c r="B177" s="8"/>
      <c r="C177" s="8"/>
      <c r="D177" s="9"/>
    </row>
    <row r="178" spans="2:4">
      <c r="B178" s="8"/>
      <c r="C178" s="8"/>
      <c r="D178" s="9"/>
    </row>
    <row r="179" spans="2:4">
      <c r="B179" s="8"/>
      <c r="C179" s="8"/>
      <c r="D179" s="9"/>
    </row>
    <row r="180" spans="2:4">
      <c r="B180" s="8"/>
      <c r="C180" s="8"/>
      <c r="D180" s="9"/>
    </row>
    <row r="181" spans="2:4">
      <c r="B181" s="8"/>
      <c r="C181" s="8"/>
      <c r="D181" s="9"/>
    </row>
    <row r="182" spans="2:4">
      <c r="B182" s="8"/>
      <c r="C182" s="8"/>
      <c r="D182" s="9"/>
    </row>
    <row r="183" spans="2:4">
      <c r="B183" s="8"/>
      <c r="C183" s="8"/>
      <c r="D183" s="9"/>
    </row>
    <row r="184" spans="2:4">
      <c r="B184" s="8"/>
      <c r="C184" s="8"/>
      <c r="D184" s="9"/>
    </row>
    <row r="185" spans="2:4">
      <c r="B185" s="8"/>
      <c r="C185" s="8"/>
      <c r="D185" s="9"/>
    </row>
    <row r="186" spans="2:4">
      <c r="B186" s="8"/>
      <c r="C186" s="8"/>
      <c r="D186" s="9"/>
    </row>
    <row r="187" spans="2:4">
      <c r="B187" s="8"/>
      <c r="C187" s="8"/>
      <c r="D187" s="9"/>
    </row>
    <row r="188" spans="2:4">
      <c r="B188" s="8"/>
      <c r="C188" s="8"/>
      <c r="D188" s="9"/>
    </row>
    <row r="189" spans="2:4">
      <c r="B189" s="8"/>
      <c r="C189" s="8"/>
      <c r="D189" s="9"/>
    </row>
    <row r="190" spans="2:4">
      <c r="B190" s="8"/>
      <c r="C190" s="8"/>
      <c r="D190" s="9"/>
    </row>
    <row r="191" spans="2:4">
      <c r="B191" s="8"/>
      <c r="C191" s="8"/>
      <c r="D191" s="9"/>
    </row>
    <row r="192" spans="2:4">
      <c r="B192" s="8"/>
      <c r="C192" s="8"/>
      <c r="D192" s="9"/>
    </row>
    <row r="193" spans="2:4">
      <c r="B193" s="8"/>
      <c r="C193" s="8"/>
      <c r="D193" s="9"/>
    </row>
    <row r="194" spans="2:4">
      <c r="B194" s="8"/>
      <c r="C194" s="8"/>
      <c r="D194" s="9"/>
    </row>
    <row r="195" spans="2:4">
      <c r="B195" s="8"/>
      <c r="C195" s="8"/>
      <c r="D195" s="9"/>
    </row>
    <row r="196" spans="2:4">
      <c r="B196" s="8"/>
      <c r="C196" s="8"/>
      <c r="D196" s="9"/>
    </row>
    <row r="197" spans="2:4">
      <c r="B197" s="8"/>
      <c r="C197" s="8"/>
      <c r="D197" s="9"/>
    </row>
    <row r="198" spans="2:4">
      <c r="B198" s="8"/>
      <c r="C198" s="8"/>
      <c r="D198" s="9"/>
    </row>
    <row r="199" spans="2:4">
      <c r="B199" s="8"/>
      <c r="C199" s="8"/>
      <c r="D199" s="9"/>
    </row>
    <row r="200" spans="2:4">
      <c r="B200" s="8"/>
      <c r="C200" s="8"/>
      <c r="D200" s="9"/>
    </row>
    <row r="201" spans="2:4">
      <c r="B201" s="8"/>
      <c r="C201" s="8"/>
      <c r="D201" s="9"/>
    </row>
    <row r="202" spans="2:4">
      <c r="B202" s="8"/>
      <c r="C202" s="8"/>
      <c r="D202" s="9"/>
    </row>
    <row r="203" spans="2:4">
      <c r="B203" s="8"/>
      <c r="C203" s="8"/>
      <c r="D203" s="9"/>
    </row>
    <row r="204" spans="2:4">
      <c r="B204" s="8"/>
      <c r="C204" s="8"/>
      <c r="D204" s="9"/>
    </row>
    <row r="205" spans="2:4">
      <c r="B205" s="8"/>
      <c r="C205" s="8"/>
      <c r="D205" s="9"/>
    </row>
    <row r="206" spans="2:4">
      <c r="B206" s="8"/>
      <c r="C206" s="8"/>
      <c r="D206" s="9"/>
    </row>
    <row r="207" spans="2:4">
      <c r="B207" s="8"/>
      <c r="C207" s="8"/>
      <c r="D207" s="9"/>
    </row>
    <row r="208" spans="2:4">
      <c r="B208" s="8"/>
      <c r="C208" s="8"/>
      <c r="D208" s="9"/>
    </row>
    <row r="209" spans="2:4">
      <c r="B209" s="8"/>
      <c r="C209" s="8"/>
      <c r="D209" s="9"/>
    </row>
    <row r="210" spans="2:4">
      <c r="B210" s="8"/>
      <c r="C210" s="8"/>
      <c r="D210" s="9"/>
    </row>
    <row r="211" spans="2:4">
      <c r="B211" s="8"/>
      <c r="C211" s="8"/>
      <c r="D211" s="9"/>
    </row>
    <row r="212" spans="2:4">
      <c r="B212" s="8"/>
      <c r="C212" s="8"/>
      <c r="D212" s="9"/>
    </row>
    <row r="213" spans="2:4">
      <c r="B213" s="8"/>
      <c r="C213" s="8"/>
      <c r="D213" s="9"/>
    </row>
    <row r="214" spans="2:4">
      <c r="B214" s="8"/>
      <c r="C214" s="8"/>
      <c r="D214" s="9"/>
    </row>
    <row r="215" spans="2:4">
      <c r="B215" s="8"/>
      <c r="C215" s="8"/>
      <c r="D215" s="9"/>
    </row>
    <row r="216" spans="2:4">
      <c r="B216" s="8"/>
      <c r="C216" s="8"/>
      <c r="D216" s="9"/>
    </row>
    <row r="217" spans="2:4">
      <c r="B217" s="8"/>
      <c r="C217" s="8"/>
      <c r="D217" s="9"/>
    </row>
    <row r="218" spans="2:4">
      <c r="B218" s="8"/>
      <c r="C218" s="8"/>
      <c r="D218" s="9"/>
    </row>
    <row r="219" spans="2:4">
      <c r="B219" s="8"/>
      <c r="C219" s="8"/>
      <c r="D219" s="9"/>
    </row>
    <row r="220" spans="2:4">
      <c r="B220" s="8"/>
      <c r="C220" s="8"/>
      <c r="D220" s="9"/>
    </row>
    <row r="221" spans="2:4">
      <c r="B221" s="8"/>
      <c r="C221" s="8"/>
      <c r="D221" s="9"/>
    </row>
    <row r="222" spans="2:4">
      <c r="B222" s="8"/>
      <c r="C222" s="8"/>
      <c r="D222" s="9"/>
    </row>
    <row r="223" spans="2:4">
      <c r="B223" s="8"/>
      <c r="C223" s="8"/>
      <c r="D223" s="9"/>
    </row>
    <row r="224" spans="2:4">
      <c r="B224" s="8"/>
      <c r="C224" s="8"/>
      <c r="D224" s="9"/>
    </row>
    <row r="225" spans="2:4">
      <c r="B225" s="8"/>
      <c r="C225" s="8"/>
      <c r="D225" s="9"/>
    </row>
    <row r="226" spans="2:4">
      <c r="B226" s="8"/>
      <c r="C226" s="8"/>
      <c r="D226" s="9"/>
    </row>
    <row r="227" spans="2:4">
      <c r="B227" s="8"/>
      <c r="C227" s="8"/>
      <c r="D227" s="9"/>
    </row>
    <row r="228" spans="2:4">
      <c r="B228" s="8"/>
      <c r="C228" s="8"/>
      <c r="D228" s="9"/>
    </row>
    <row r="229" spans="2:4">
      <c r="B229" s="8"/>
      <c r="C229" s="8"/>
      <c r="D229" s="9"/>
    </row>
    <row r="230" spans="2:4">
      <c r="B230" s="8"/>
      <c r="C230" s="8"/>
      <c r="D230" s="9"/>
    </row>
    <row r="231" spans="2:4">
      <c r="B231" s="8"/>
      <c r="C231" s="8"/>
      <c r="D231" s="9"/>
    </row>
    <row r="232" spans="2:4">
      <c r="B232" s="8"/>
      <c r="C232" s="8"/>
      <c r="D232" s="9"/>
    </row>
    <row r="233" spans="2:4">
      <c r="B233" s="8"/>
      <c r="C233" s="8"/>
      <c r="D233" s="9"/>
    </row>
    <row r="234" spans="2:4">
      <c r="B234" s="8"/>
      <c r="C234" s="8"/>
      <c r="D234" s="9"/>
    </row>
    <row r="235" spans="2:4">
      <c r="B235" s="8"/>
      <c r="C235" s="8"/>
      <c r="D235" s="9"/>
    </row>
    <row r="236" spans="2:4">
      <c r="B236" s="8"/>
      <c r="C236" s="8"/>
      <c r="D236" s="9"/>
    </row>
    <row r="237" spans="2:4">
      <c r="B237" s="8"/>
      <c r="C237" s="8"/>
      <c r="D237" s="9"/>
    </row>
    <row r="238" spans="2:4">
      <c r="B238" s="8"/>
      <c r="C238" s="8"/>
      <c r="D238" s="9"/>
    </row>
    <row r="239" spans="2:4">
      <c r="B239" s="8"/>
      <c r="C239" s="8"/>
      <c r="D239" s="9"/>
    </row>
    <row r="240" spans="2:4">
      <c r="B240" s="8"/>
      <c r="C240" s="8"/>
      <c r="D240" s="9"/>
    </row>
    <row r="241" spans="2:4">
      <c r="B241" s="8"/>
      <c r="C241" s="8"/>
      <c r="D241" s="9"/>
    </row>
    <row r="242" spans="2:4">
      <c r="B242" s="8"/>
      <c r="C242" s="8"/>
      <c r="D242" s="9"/>
    </row>
    <row r="243" spans="2:4">
      <c r="B243" s="8"/>
      <c r="C243" s="8"/>
      <c r="D243" s="9"/>
    </row>
    <row r="244" spans="2:4">
      <c r="B244" s="8"/>
      <c r="C244" s="8"/>
      <c r="D244" s="9"/>
    </row>
    <row r="245" spans="2:4">
      <c r="B245" s="8"/>
      <c r="C245" s="8"/>
      <c r="D245" s="9"/>
    </row>
    <row r="246" spans="2:4">
      <c r="B246" s="8"/>
      <c r="C246" s="8"/>
      <c r="D246" s="9"/>
    </row>
    <row r="247" spans="2:4">
      <c r="B247" s="8"/>
      <c r="C247" s="8"/>
      <c r="D247" s="9"/>
    </row>
    <row r="248" spans="2:4">
      <c r="B248" s="8"/>
      <c r="C248" s="8"/>
      <c r="D248" s="9"/>
    </row>
    <row r="249" spans="2:4">
      <c r="B249" s="8"/>
      <c r="C249" s="8"/>
      <c r="D249" s="9"/>
    </row>
    <row r="250" spans="2:4">
      <c r="B250" s="8"/>
      <c r="C250" s="8"/>
      <c r="D250" s="9"/>
    </row>
    <row r="251" spans="2:4">
      <c r="B251" s="8"/>
      <c r="C251" s="8"/>
      <c r="D251" s="9"/>
    </row>
    <row r="252" spans="2:4">
      <c r="B252" s="8"/>
      <c r="C252" s="8"/>
      <c r="D252" s="9"/>
    </row>
    <row r="253" spans="2:4">
      <c r="B253" s="8"/>
      <c r="C253" s="8"/>
      <c r="D253" s="9"/>
    </row>
    <row r="254" spans="2:4">
      <c r="B254" s="8"/>
      <c r="C254" s="8"/>
      <c r="D254" s="9"/>
    </row>
    <row r="255" spans="2:4">
      <c r="B255" s="8"/>
      <c r="C255" s="8"/>
      <c r="D255" s="9"/>
    </row>
    <row r="256" spans="2:4">
      <c r="B256" s="8"/>
      <c r="C256" s="8"/>
      <c r="D256" s="9"/>
    </row>
    <row r="257" spans="2:4">
      <c r="B257" s="8"/>
      <c r="C257" s="8"/>
      <c r="D257" s="9"/>
    </row>
    <row r="258" spans="2:4">
      <c r="B258" s="8"/>
      <c r="C258" s="8"/>
      <c r="D258" s="9"/>
    </row>
    <row r="259" spans="2:4">
      <c r="B259" s="8"/>
      <c r="C259" s="8"/>
      <c r="D259" s="9"/>
    </row>
    <row r="260" spans="2:4">
      <c r="B260" s="8"/>
      <c r="C260" s="8"/>
      <c r="D260" s="9"/>
    </row>
    <row r="261" spans="2:4">
      <c r="B261" s="8"/>
      <c r="C261" s="8"/>
      <c r="D261" s="9"/>
    </row>
    <row r="262" spans="2:4">
      <c r="B262" s="8"/>
      <c r="C262" s="8"/>
      <c r="D262" s="9"/>
    </row>
    <row r="263" spans="2:4">
      <c r="B263" s="8"/>
      <c r="C263" s="8"/>
      <c r="D263" s="9"/>
    </row>
    <row r="264" spans="2:4">
      <c r="B264" s="8"/>
      <c r="C264" s="8"/>
      <c r="D264" s="9"/>
    </row>
    <row r="265" spans="2:4">
      <c r="B265" s="8"/>
      <c r="C265" s="8"/>
      <c r="D265" s="9"/>
    </row>
    <row r="266" spans="2:4">
      <c r="B266" s="8"/>
      <c r="C266" s="8"/>
      <c r="D266" s="9"/>
    </row>
    <row r="267" spans="2:4">
      <c r="B267" s="8"/>
      <c r="C267" s="8"/>
      <c r="D267" s="9"/>
    </row>
    <row r="268" spans="2:4">
      <c r="B268" s="8"/>
      <c r="C268" s="8"/>
      <c r="D268" s="9"/>
    </row>
    <row r="269" spans="2:4">
      <c r="B269" s="8"/>
      <c r="C269" s="8"/>
      <c r="D269" s="9"/>
    </row>
    <row r="270" spans="2:4">
      <c r="B270" s="8"/>
      <c r="C270" s="8"/>
      <c r="D270" s="9"/>
    </row>
    <row r="271" spans="2:4">
      <c r="B271" s="8"/>
      <c r="C271" s="8"/>
      <c r="D271" s="9"/>
    </row>
    <row r="272" spans="2:4">
      <c r="B272" s="8"/>
      <c r="C272" s="8"/>
      <c r="D272" s="9"/>
    </row>
    <row r="273" spans="2:4">
      <c r="B273" s="8"/>
      <c r="C273" s="8"/>
      <c r="D273" s="9"/>
    </row>
    <row r="274" spans="2:4">
      <c r="B274" s="8"/>
      <c r="C274" s="8"/>
      <c r="D274" s="9"/>
    </row>
    <row r="275" spans="2:4">
      <c r="B275" s="8"/>
      <c r="C275" s="8"/>
      <c r="D275" s="9"/>
    </row>
    <row r="276" spans="2:4">
      <c r="B276" s="8"/>
      <c r="C276" s="8"/>
      <c r="D276" s="9"/>
    </row>
    <row r="277" spans="2:4">
      <c r="B277" s="8"/>
      <c r="C277" s="8"/>
      <c r="D277" s="9"/>
    </row>
    <row r="278" spans="2:4">
      <c r="B278" s="8"/>
      <c r="C278" s="8"/>
      <c r="D278" s="9"/>
    </row>
    <row r="279" spans="2:4">
      <c r="B279" s="8"/>
      <c r="C279" s="8"/>
      <c r="D279" s="9"/>
    </row>
    <row r="280" spans="2:4">
      <c r="B280" s="8"/>
      <c r="C280" s="8"/>
      <c r="D280" s="9"/>
    </row>
    <row r="281" spans="2:4">
      <c r="B281" s="8"/>
      <c r="C281" s="8"/>
      <c r="D281" s="9"/>
    </row>
    <row r="282" spans="2:4">
      <c r="B282" s="8"/>
      <c r="C282" s="8"/>
      <c r="D282" s="9"/>
    </row>
    <row r="283" spans="2:4">
      <c r="B283" s="8"/>
      <c r="C283" s="8"/>
      <c r="D283" s="9"/>
    </row>
    <row r="284" spans="2:4">
      <c r="B284" s="8"/>
      <c r="C284" s="8"/>
      <c r="D284" s="9"/>
    </row>
    <row r="285" spans="2:4">
      <c r="B285" s="8"/>
      <c r="C285" s="8"/>
      <c r="D285" s="9"/>
    </row>
    <row r="286" spans="2:4">
      <c r="B286" s="8"/>
      <c r="C286" s="8"/>
      <c r="D286" s="9"/>
    </row>
    <row r="287" spans="2:4">
      <c r="B287" s="8"/>
      <c r="C287" s="8"/>
      <c r="D287" s="9"/>
    </row>
    <row r="288" spans="2:4">
      <c r="B288" s="8"/>
      <c r="C288" s="8"/>
      <c r="D288" s="9"/>
    </row>
    <row r="289" spans="2:4">
      <c r="B289" s="8"/>
      <c r="C289" s="8"/>
      <c r="D289" s="9"/>
    </row>
    <row r="290" spans="2:4">
      <c r="B290" s="8"/>
      <c r="C290" s="8"/>
      <c r="D290" s="9"/>
    </row>
    <row r="291" spans="2:4">
      <c r="B291" s="8"/>
      <c r="C291" s="8"/>
      <c r="D291" s="9"/>
    </row>
    <row r="292" spans="2:4">
      <c r="B292" s="8"/>
      <c r="C292" s="8"/>
      <c r="D292" s="9"/>
    </row>
    <row r="293" spans="2:4">
      <c r="B293" s="8"/>
      <c r="C293" s="8"/>
      <c r="D293" s="9"/>
    </row>
    <row r="294" spans="2:4">
      <c r="B294" s="8"/>
      <c r="C294" s="8"/>
      <c r="D294" s="9"/>
    </row>
    <row r="295" spans="2:4">
      <c r="B295" s="8"/>
      <c r="C295" s="8"/>
      <c r="D295" s="9"/>
    </row>
    <row r="296" spans="2:4">
      <c r="B296" s="8"/>
      <c r="C296" s="8"/>
      <c r="D296" s="9"/>
    </row>
    <row r="297" spans="2:4">
      <c r="B297" s="8"/>
      <c r="C297" s="8"/>
      <c r="D297" s="9"/>
    </row>
    <row r="298" spans="2:4">
      <c r="B298" s="8"/>
      <c r="C298" s="8"/>
      <c r="D298" s="9"/>
    </row>
    <row r="299" spans="2:4">
      <c r="B299" s="8"/>
      <c r="C299" s="8"/>
      <c r="D299" s="9"/>
    </row>
    <row r="300" spans="2:4">
      <c r="B300" s="8"/>
      <c r="C300" s="8"/>
      <c r="D300" s="9"/>
    </row>
    <row r="301" spans="2:4">
      <c r="B301" s="8"/>
      <c r="C301" s="8"/>
      <c r="D301" s="9"/>
    </row>
    <row r="302" spans="2:4">
      <c r="B302" s="8"/>
      <c r="C302" s="8"/>
      <c r="D302" s="9"/>
    </row>
    <row r="303" spans="2:4">
      <c r="B303" s="8"/>
      <c r="C303" s="8"/>
      <c r="D303" s="9"/>
    </row>
    <row r="304" spans="2:4">
      <c r="B304" s="8"/>
      <c r="C304" s="8"/>
      <c r="D304" s="9"/>
    </row>
    <row r="305" spans="2:4">
      <c r="B305" s="8"/>
      <c r="C305" s="8"/>
      <c r="D305" s="9"/>
    </row>
    <row r="306" spans="2:4">
      <c r="B306" s="8"/>
      <c r="C306" s="8"/>
      <c r="D306" s="9"/>
    </row>
    <row r="307" spans="2:4">
      <c r="B307" s="8"/>
      <c r="C307" s="8"/>
      <c r="D307" s="9"/>
    </row>
  </sheetData>
  <sheetProtection algorithmName="SHA-512" hashValue="wYkvcouC8P51Dv4xsRHAay335PHkvqKsPJH08OAiMpKuG5nddsaguN0azrNwzjnv3KWGxiKWvMmqed6k58otxw==" saltValue="CHXkolNU6w4jhO7gAzkxGQ==" spinCount="100000" sheet="1" objects="1" scenarios="1" selectLockedCells="1"/>
  <mergeCells count="16">
    <mergeCell ref="C171:N171"/>
    <mergeCell ref="D71:D73"/>
    <mergeCell ref="D76:D77"/>
    <mergeCell ref="L5:N5"/>
    <mergeCell ref="H5:J5"/>
    <mergeCell ref="G169:K169"/>
    <mergeCell ref="D112:D113"/>
    <mergeCell ref="D100:D103"/>
    <mergeCell ref="B4:C4"/>
    <mergeCell ref="B2:C2"/>
    <mergeCell ref="D58:D63"/>
    <mergeCell ref="E21:E27"/>
    <mergeCell ref="E28:E34"/>
    <mergeCell ref="D35:D36"/>
    <mergeCell ref="D40:D43"/>
    <mergeCell ref="D7:D10"/>
  </mergeCells>
  <pageMargins left="0.7" right="0.7" top="0.1875" bottom="0.78740157499999996" header="0.3" footer="0.3"/>
  <pageSetup paperSize="8" scale="52" fitToHeight="0" orientation="portrait" r:id="rId1"/>
  <headerFooter>
    <oddFooter xml:space="preserve">&amp;C&amp;P/&amp;N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seznam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Andrášová Alena</dc:creator>
  <cp:lastModifiedBy>Vyčichlová Lucie</cp:lastModifiedBy>
  <cp:lastPrinted>2018-06-12T07:25:24Z</cp:lastPrinted>
  <dcterms:created xsi:type="dcterms:W3CDTF">2016-04-06T13:16:31Z</dcterms:created>
  <dcterms:modified xsi:type="dcterms:W3CDTF">2018-06-14T08:37:59Z</dcterms:modified>
</cp:coreProperties>
</file>