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14" windowHeight="10420" activeTab="0"/>
  </bookViews>
  <sheets>
    <sheet name="POV, HAV auta" sheetId="6" r:id="rId1"/>
  </sheets>
  <definedNames>
    <definedName name="_xlnm._FilterDatabase" localSheetId="0" hidden="1">'POV, HAV auta'!$A$3:$AG$3</definedName>
    <definedName name="_xlnm.Print_Area" localSheetId="0">'POV, HAV auta'!$A$1:$AG$121</definedName>
  </definedNames>
  <calcPr calcId="152511"/>
  <extLst/>
</workbook>
</file>

<file path=xl/sharedStrings.xml><?xml version="1.0" encoding="utf-8"?>
<sst xmlns="http://schemas.openxmlformats.org/spreadsheetml/2006/main" count="1177" uniqueCount="398">
  <si>
    <t>TYP</t>
  </si>
  <si>
    <t>RZ</t>
  </si>
  <si>
    <t>VIN</t>
  </si>
  <si>
    <t>zabezpečení</t>
  </si>
  <si>
    <t>rok výroby</t>
  </si>
  <si>
    <t>POV</t>
  </si>
  <si>
    <t>HAV</t>
  </si>
  <si>
    <t>Škoda Octavia</t>
  </si>
  <si>
    <t>ano</t>
  </si>
  <si>
    <t>ne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</si>
  <si>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</si>
  <si>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</si>
  <si>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</si>
  <si>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</si>
  <si>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</si>
  <si>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</si>
  <si>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</si>
  <si>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</si>
  <si>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</si>
  <si>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</si>
  <si>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</si>
  <si>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</si>
  <si>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</si>
  <si>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</si>
  <si>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</si>
  <si>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</si>
  <si>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</si>
  <si>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</si>
  <si>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</si>
  <si>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</si>
  <si>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</si>
  <si>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</si>
  <si>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</si>
  <si>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</si>
  <si>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</si>
  <si>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</si>
  <si>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</si>
  <si>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</si>
  <si>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</si>
  <si>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</si>
  <si>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</si>
  <si>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</si>
  <si>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</si>
  <si>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</si>
  <si>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</si>
  <si>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100 mil. Kč pro škodu na zdraví jednoho poškozeného</t>
  </si>
  <si>
    <t>100 mil. Kč pro škody na věci a ušlý zisk pro všechy poškozené z jedné škodní události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</si>
  <si>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</si>
  <si>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</si>
  <si>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</si>
  <si>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</si>
  <si>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</si>
  <si>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</si>
  <si>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1989</t>
  </si>
  <si>
    <t>VOZÍK PLOŠINOVÝ AKU DESTA AP 16B</t>
  </si>
  <si>
    <t>038</t>
  </si>
  <si>
    <t>1995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</si>
  <si>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</si>
  <si>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</si>
  <si>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</si>
  <si>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</si>
  <si>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</si>
  <si>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</si>
  <si>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1985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</si>
  <si>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</si>
  <si>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</si>
  <si>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</si>
  <si>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</si>
  <si>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</si>
  <si>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</si>
  <si>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</si>
  <si>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</si>
  <si>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</si>
  <si>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</si>
  <si>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</si>
  <si>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</si>
  <si>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</si>
  <si>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</si>
  <si>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poznámka</t>
  </si>
  <si>
    <t>obsah</t>
  </si>
  <si>
    <t>Výkon
(v kwh)</t>
  </si>
  <si>
    <t>hmotnost
(v kg)</t>
  </si>
  <si>
    <t>dle Zák. č. 168/1999 Sb. A platných prováděcích předpisů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</si>
  <si>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</si>
  <si>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</si>
  <si>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</si>
  <si>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</si>
  <si>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</si>
  <si>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</si>
  <si>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</si>
  <si>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</si>
  <si>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</si>
  <si>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</si>
  <si>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</si>
  <si>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</si>
  <si>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</si>
  <si>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</si>
  <si>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</si>
  <si>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</si>
  <si>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</si>
  <si>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</si>
  <si>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</si>
  <si>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</si>
  <si>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</si>
  <si>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</si>
  <si>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</si>
  <si>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</si>
  <si>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</si>
  <si>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</si>
  <si>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</si>
  <si>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</si>
  <si>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</si>
  <si>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</si>
  <si>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</si>
  <si>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</si>
  <si>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</si>
  <si>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</si>
  <si>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</si>
  <si>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</si>
  <si>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</si>
  <si>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</si>
  <si>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</si>
  <si>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</si>
  <si>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</si>
  <si>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</si>
  <si>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</si>
  <si>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</si>
  <si>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</si>
  <si>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</si>
  <si>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</si>
  <si>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</si>
  <si>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118</t>
  </si>
  <si>
    <t>103</t>
  </si>
  <si>
    <t>2010</t>
  </si>
  <si>
    <t>51</t>
  </si>
  <si>
    <t>1655</t>
  </si>
  <si>
    <t>96</t>
  </si>
  <si>
    <t>2800</t>
  </si>
  <si>
    <t>34</t>
  </si>
  <si>
    <t>3500</t>
  </si>
  <si>
    <t>33</t>
  </si>
  <si>
    <t>2009</t>
  </si>
  <si>
    <t>1565</t>
  </si>
  <si>
    <t>1390</t>
  </si>
  <si>
    <t>1968</t>
  </si>
  <si>
    <t>1997</t>
  </si>
  <si>
    <t>2011</t>
  </si>
  <si>
    <t xml:space="preserve"> </t>
  </si>
  <si>
    <t>Doba pojištění</t>
  </si>
  <si>
    <t>Územní rozsah odpovědnost</t>
  </si>
  <si>
    <t>Územní rozsah - havarijní pojištění</t>
  </si>
  <si>
    <t>Asistence - rozsah poskytovaných služeb</t>
  </si>
  <si>
    <t xml:space="preserve">Limity plnění - odpovědnost </t>
  </si>
  <si>
    <t>mechanické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</si>
  <si>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</si>
  <si>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</si>
  <si>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</si>
  <si>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</si>
  <si>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</si>
  <si>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</si>
  <si>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</si>
  <si>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Zavazadla</t>
  </si>
  <si>
    <t>Hodnocený rok</t>
  </si>
  <si>
    <t>Po uplynutí každého pojistného období jednoho roku</t>
  </si>
  <si>
    <t>do 20% včetně</t>
  </si>
  <si>
    <t>do 30% včetně</t>
  </si>
  <si>
    <t>Škodní průběh</t>
  </si>
  <si>
    <t>Výše bonifikace</t>
  </si>
  <si>
    <t>Frekvence platby pojistného</t>
  </si>
  <si>
    <t>čtvrtletní (bez přirážek za področní splácení)</t>
  </si>
  <si>
    <t>pojištění rozdílu mezi pořizovací a obecnou cenou vozidla</t>
  </si>
  <si>
    <t>Iveco N3</t>
  </si>
  <si>
    <t>ZCFA71MJ702655889</t>
  </si>
  <si>
    <t>GAP - jen u poptaných vozidel</t>
  </si>
  <si>
    <t>ROZSAH POJIŠTĚNÍ: Pojištění souboru vozidel</t>
  </si>
  <si>
    <t>kategorie vozidel dle VTP</t>
  </si>
  <si>
    <t>SKLA</t>
  </si>
  <si>
    <t>Úrazové pojištění</t>
  </si>
  <si>
    <t>SA-N1</t>
  </si>
  <si>
    <t>N1</t>
  </si>
  <si>
    <t>NA-N3</t>
  </si>
  <si>
    <t>neuvedeno</t>
  </si>
  <si>
    <t>O2</t>
  </si>
  <si>
    <t>NA-N1</t>
  </si>
  <si>
    <t>PN-O2-V</t>
  </si>
  <si>
    <t>M1</t>
  </si>
  <si>
    <t>porucha a havárie v ČR a Evropě (náklady na odtah a vyproštění)</t>
  </si>
  <si>
    <t>nebezpeč. náklad (ADR)</t>
  </si>
  <si>
    <t>Nemá VTP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</si>
  <si>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</si>
  <si>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</si>
  <si>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</si>
  <si>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</si>
  <si>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</si>
  <si>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</si>
  <si>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</si>
  <si>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</si>
  <si>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</si>
  <si>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</si>
  <si>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</si>
  <si>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</si>
  <si>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</si>
  <si>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</si>
  <si>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</si>
  <si>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</si>
  <si>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</si>
  <si>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</si>
  <si>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</si>
  <si>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</si>
  <si>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</si>
  <si>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</si>
  <si>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</si>
  <si>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</si>
  <si>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</si>
  <si>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</si>
  <si>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</si>
  <si>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</si>
  <si>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</si>
  <si>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</si>
  <si>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</si>
  <si>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</si>
  <si>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není</t>
  </si>
  <si>
    <t>SCANIA R 580 cisterna</t>
  </si>
  <si>
    <t>MAN LE 18.220 cisterna</t>
  </si>
  <si>
    <t> HM0000000771</t>
  </si>
  <si>
    <t> HM0000000744</t>
  </si>
  <si>
    <t>HM0000000748 </t>
  </si>
  <si>
    <t> HM0000000753</t>
  </si>
  <si>
    <t> HM0000000758</t>
  </si>
  <si>
    <t>HM0000000761 </t>
  </si>
  <si>
    <t> HM0000000766</t>
  </si>
  <si>
    <t> HM0000000769</t>
  </si>
  <si>
    <t> HM0000003269</t>
  </si>
  <si>
    <t> HM0000002790</t>
  </si>
  <si>
    <t> HM0000003963</t>
  </si>
  <si>
    <t> HM0000004087</t>
  </si>
  <si>
    <t>HM0000004308 </t>
  </si>
  <si>
    <t> HM0000004807</t>
  </si>
  <si>
    <t> HM0000004806</t>
  </si>
  <si>
    <t> HM0000004810</t>
  </si>
  <si>
    <t>HM0000004808 </t>
  </si>
  <si>
    <t> HM0000004809</t>
  </si>
  <si>
    <t>HM0000006206 </t>
  </si>
  <si>
    <t>Úraz</t>
  </si>
  <si>
    <t>pro řidiče a spolucestující s min. limity 100tis. Kč (smrt následkem úrazu) a 200tis. Kč (trvalé následky úrazu)</t>
  </si>
  <si>
    <t>TMBCD7NE3H0164546</t>
  </si>
  <si>
    <t>TMBJC7NE5H0171217</t>
  </si>
  <si>
    <t>TMBJC7NE8H0170479</t>
  </si>
  <si>
    <t>TMBJC7NE9G0172076</t>
  </si>
  <si>
    <t>TMBLE9NP5H7527429</t>
  </si>
  <si>
    <t>TNAA31NV1LA003913</t>
  </si>
  <si>
    <t>TNU85VP13JK070185</t>
  </si>
  <si>
    <t>ZFA26300006L32900</t>
  </si>
  <si>
    <t>Pořadí</t>
  </si>
  <si>
    <t>6AB2654</t>
  </si>
  <si>
    <t>M2</t>
  </si>
  <si>
    <t>ŠKODA OCTAVIA KOMBI</t>
  </si>
  <si>
    <t>ŠKODA OCTAVIA 1.4 TSI STYLE</t>
  </si>
  <si>
    <t>6AB2660</t>
  </si>
  <si>
    <t>6AB2655</t>
  </si>
  <si>
    <t>5AE3493</t>
  </si>
  <si>
    <t>ŠKODA SUPERB KOMBI</t>
  </si>
  <si>
    <t>6AB2651</t>
  </si>
  <si>
    <t>AVIA A31N</t>
  </si>
  <si>
    <t>9AH0329</t>
  </si>
  <si>
    <t>AV-15 T815 - IZS</t>
  </si>
  <si>
    <t>4AS 0539</t>
  </si>
  <si>
    <t>7AB8002</t>
  </si>
  <si>
    <t>FIAT DOBLÓ</t>
  </si>
  <si>
    <t>NA-N2</t>
  </si>
  <si>
    <t>4AU9447</t>
  </si>
  <si>
    <t>4AU3542</t>
  </si>
  <si>
    <t>SA-N3-P</t>
  </si>
  <si>
    <t>4AS0541</t>
  </si>
  <si>
    <t>N3</t>
  </si>
  <si>
    <t>103500-87</t>
  </si>
  <si>
    <t>4AS0540</t>
  </si>
  <si>
    <t>ALC2493</t>
  </si>
  <si>
    <t>AVIA SKMT</t>
  </si>
  <si>
    <t>TNAA2K0001A001201</t>
  </si>
  <si>
    <t>N2</t>
  </si>
  <si>
    <t>DA Avia 31 - IZS</t>
  </si>
  <si>
    <t>TNAA31NV1LA007367</t>
  </si>
  <si>
    <t>L2FA0107</t>
  </si>
  <si>
    <t xml:space="preserve">N3G </t>
  </si>
  <si>
    <t>CAS 32 T-815 - IZS</t>
  </si>
  <si>
    <t>CAS 25 Liaz 101 - IZS</t>
  </si>
  <si>
    <t>AD-20 T148 - IZS</t>
  </si>
  <si>
    <t>Asistence</t>
  </si>
  <si>
    <t>Zvláští ujednání:</t>
  </si>
  <si>
    <t xml:space="preserve">Pojištění se vztahuje na úrazy osob při jízdě, uvádění motoru vozidla do chodu před zahájením jízdy, nastupování do vozidla, vystupování z vozidla, krátkodobé zastávce vozidla, odstraňování běžných poruch vozidla, vznikly-li tyto během jízdy. Pojištění se sjednává na všechna sedadla a místa ke stání, případně lůžka (dle technického průkazu vozidla). </t>
  </si>
  <si>
    <t xml:space="preserve">Pojištění se vztahuje i na případy činnosti pojištěného vozidla jako pracovního stroje, přičemž se v případě takto způsobené škody pojišťovna zavazuje poskytnout pojistné plnění až do limitu pojistného plnění ve výši 500 000,- Kč. Limit pojistného plnění uvedený v předchozí větě platí kumulativně pro všechny typy škod uvedených v § 6, zákona č. 168/1999 Sb.  </t>
  </si>
  <si>
    <t>Zvláštní ujednání</t>
  </si>
  <si>
    <t xml:space="preserve">Zvláštní ujednání </t>
  </si>
  <si>
    <t>Poskytnutí asistence se vztahuje na všechna vozidla zařazená do pojištění. Asistence se vztahuje na všechny typy vozidel a událostí na území České republiky i zahraničí. V rámci rozsahu krytí asistenčních služeb je poskytnuto zapůjčení náhradního vozidla a to min. na 1 den, pro vozidla s hmotností do 3,5 t. Asistence se vztahuje na havárii i poruchu vozidla.</t>
  </si>
  <si>
    <t>Pojištění zavazadel</t>
  </si>
  <si>
    <t>Pojištění zavazadel ve vozidle se vztahuje na případy havárie, živelní události, odcizení, vandalismu a ztráty. Pro účely tohoto pojištění se ztrátou rozumí stav, kdy fyzická osoba v souvislosti s pojistnou událostí prokazatelně pozbyla schopnost pojištěnou věc nebo její část opatrovat.</t>
  </si>
  <si>
    <t>zavazadla a hmotné věci osobní potřeby přepravované ve vozidlech nebo v uzamčeném prostoru střešního boxu upevněném na vozidle. Limit pro 30 000 Kč/vozidlo, bez spoluúčasti.</t>
  </si>
  <si>
    <t xml:space="preserve">
1) Pojištění se vztahuje na poškození, zničení vozidla nebo jeho části a příslušenství tvořící jeho obvyklou nebo mimořádnou výbavu jakoukoli nahodilou událostí včetně odcizení vozidla nebo jeho části.
2) Pojištění se též vztahuje na vozidlo, blíže specifikované v pojistné smlouvě, s platným technickým průkazem / osvědčením, technicky způsobilé k provozu na pozemních komunikacích, kterému není přidělována registrační značka, pokud tato přidělena je, nemusí být v době vzniku pojistné události na vozidle umístěna.
3) Ujednává se, že pojistitel akceptuje stávající způsob zabezpečení všech vozidel, pojištěných touto pojistnou smlouvou nebo jejím dodatkem.
</t>
  </si>
  <si>
    <t>1) Pojištění se vztahuje i na vozidla zapůjčena za úplatu 3.osobě. Třetí osobou jsou z pohledu zadavatele zaměstnanci podniku. 
2) Veškerá vozidla jsou pojištěna včetně reklamy na vozidlech, standardní, nadstandardní, mimořádné a zvláštní výbavy nebo jiných předmětů pojištění vztahujících se k vozidlu nebo jeho provozu (např. navigace, reklama, polepy, sanitní zástavba, rozvody vzduchu, zabudovaný nábytek, atd., dále venkovní výbava jako např. světelná a zvuková výstražná signalizace, ochranné rámy atd.), jež jsou již zahrnuta v pojistné částce. Toto ujednání se vztahuje na výbavu včetně příslušenství, která byla v době pojistné události umístěna v pojištěném vozidle (nezáleží na tom, zdali výbava byla součástí kompletní dodávky vozidla anebo byla namontována dodatečně) a pojištěný tuto skutečnost doloží.
3) Pojistitel bude akceptovat opravy ve značkových, smluvních i ostatních servisech.</t>
  </si>
  <si>
    <t>3AY5914</t>
  </si>
  <si>
    <t>pocet_mist</t>
  </si>
  <si>
    <t>cislo_tp</t>
  </si>
  <si>
    <t>palivo</t>
  </si>
  <si>
    <t>zdvihovy_objem</t>
  </si>
  <si>
    <t>vykon_motoru</t>
  </si>
  <si>
    <t>druh_vozidla</t>
  </si>
  <si>
    <t>spoluucast</t>
  </si>
  <si>
    <t>obvyklá cena 2021</t>
  </si>
  <si>
    <t>skla_limit plneni</t>
  </si>
  <si>
    <t>zavazadla_limit_plneni</t>
  </si>
  <si>
    <t>uraz_pocet_sedadel</t>
  </si>
  <si>
    <t>nasobek</t>
  </si>
  <si>
    <t>uraz_ridic_nasobek</t>
  </si>
  <si>
    <t>VZV</t>
  </si>
  <si>
    <t>SPS1</t>
  </si>
  <si>
    <t>ZA071798</t>
  </si>
  <si>
    <t>TRAB</t>
  </si>
  <si>
    <t>AI550308</t>
  </si>
  <si>
    <t>AI790868</t>
  </si>
  <si>
    <t>OA4B</t>
  </si>
  <si>
    <t>AI790829</t>
  </si>
  <si>
    <t>AH532819</t>
  </si>
  <si>
    <t>ZA071799</t>
  </si>
  <si>
    <t>AK023245</t>
  </si>
  <si>
    <t>AI784668</t>
  </si>
  <si>
    <t>NA1-4B</t>
  </si>
  <si>
    <t>AM410998</t>
  </si>
  <si>
    <t>PV2A</t>
  </si>
  <si>
    <t>UC282183</t>
  </si>
  <si>
    <t>UF691546</t>
  </si>
  <si>
    <t>OA3A</t>
  </si>
  <si>
    <t>5% min. 5 000</t>
  </si>
  <si>
    <t>UC187776</t>
  </si>
  <si>
    <t>OA4A</t>
  </si>
  <si>
    <t>UE227712</t>
  </si>
  <si>
    <t>UD697723</t>
  </si>
  <si>
    <t>OA2A</t>
  </si>
  <si>
    <t>UD012937</t>
  </si>
  <si>
    <t>OA3B</t>
  </si>
  <si>
    <t>BF140952</t>
  </si>
  <si>
    <t>UH851938</t>
  </si>
  <si>
    <t>UD012638</t>
  </si>
  <si>
    <t>UD697447</t>
  </si>
  <si>
    <t>UD695823</t>
  </si>
  <si>
    <t>UD695822</t>
  </si>
  <si>
    <t>BF147658</t>
  </si>
  <si>
    <t>UH854630</t>
  </si>
  <si>
    <t>UH854346</t>
  </si>
  <si>
    <t>UH058673</t>
  </si>
  <si>
    <t>BA</t>
  </si>
  <si>
    <t>UF699907</t>
  </si>
  <si>
    <t>UF941042</t>
  </si>
  <si>
    <t>UF698520</t>
  </si>
  <si>
    <t>UF940188</t>
  </si>
  <si>
    <t>UF941043</t>
  </si>
  <si>
    <t>UF941262</t>
  </si>
  <si>
    <t>UF940089</t>
  </si>
  <si>
    <t>UH852801</t>
  </si>
  <si>
    <t>UD695992</t>
  </si>
  <si>
    <t>BF459254</t>
  </si>
  <si>
    <t>UD013456</t>
  </si>
  <si>
    <t>UL589923</t>
  </si>
  <si>
    <t>NA3</t>
  </si>
  <si>
    <t>UD760683</t>
  </si>
  <si>
    <t>UF004509</t>
  </si>
  <si>
    <t>BF641073</t>
  </si>
  <si>
    <t>BF892737</t>
  </si>
  <si>
    <t>BF892736</t>
  </si>
  <si>
    <t>UF842215</t>
  </si>
  <si>
    <t>UF842216</t>
  </si>
  <si>
    <t>UF860796</t>
  </si>
  <si>
    <t>UD141621</t>
  </si>
  <si>
    <t>UF493492</t>
  </si>
  <si>
    <t>UF493307</t>
  </si>
  <si>
    <t>UF493248</t>
  </si>
  <si>
    <t>UF492707</t>
  </si>
  <si>
    <t>UF492316</t>
  </si>
  <si>
    <t>UD297092</t>
  </si>
  <si>
    <t>UH595809</t>
  </si>
  <si>
    <t>UF116392</t>
  </si>
  <si>
    <t>NA1-5</t>
  </si>
  <si>
    <t>UJ035352</t>
  </si>
  <si>
    <t>obvyklá cena  s DPH</t>
  </si>
  <si>
    <t>nyní není pojištěno</t>
  </si>
  <si>
    <t>AK369408</t>
  </si>
  <si>
    <t>AL709301</t>
  </si>
  <si>
    <t>UG139605</t>
  </si>
  <si>
    <t>UG139602</t>
  </si>
  <si>
    <t>UG139603</t>
  </si>
  <si>
    <t>UL591806</t>
  </si>
  <si>
    <t>Geografické území Evropy, včetně Turecka (evropská i asijská část) výjimkou Běloruska, Moldavska, Ruska a Ukrajiny</t>
  </si>
  <si>
    <t>Příloha č. 1.3</t>
  </si>
  <si>
    <t>Havarijní pojištění - ALL RISK</t>
  </si>
  <si>
    <r>
      <t xml:space="preserve">spoluúčast 5%, minimálně  5.000,-Kč, </t>
    </r>
    <r>
      <rPr>
        <b/>
        <sz val="8"/>
        <rFont val="Arial"/>
        <family val="2"/>
      </rPr>
      <t>pojistná částka se nespotřebovává</t>
    </r>
  </si>
  <si>
    <r>
      <rPr>
        <sz val="8"/>
        <rFont val="Arial"/>
        <family val="2"/>
      </rPr>
      <t xml:space="preserve">pojištění bude sjednáno na pojistnou dobu čtyř let, </t>
    </r>
    <r>
      <rPr>
        <b/>
        <sz val="8"/>
        <rFont val="Arial"/>
        <family val="2"/>
      </rPr>
      <t xml:space="preserve">tj. 1.1.2023 – 31.12.2026, </t>
    </r>
    <r>
      <rPr>
        <sz val="8"/>
        <rFont val="Arial"/>
        <family val="2"/>
      </rPr>
      <t>a to s ročním pojistným obdobím</t>
    </r>
  </si>
  <si>
    <r>
      <t xml:space="preserve">za poslední tři roky činil škodní průběh 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% (vč. dosud nevyplacených)</t>
    </r>
  </si>
  <si>
    <t>Bonifikace za příznivý škodní průběh; vyhodnocení bonifikace provede pojistitel po uplynutí pojistného období.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</si>
</sst>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4" tint="-0.24997000396251678"/>
      <name val="Arial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6" borderId="1" xfId="20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/>
    </xf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5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3" fillId="5" borderId="1" xfId="20" applyFont="1" applyFill="1" applyBorder="1" applyAlignment="1">
      <alignment horizontal="left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left"/>
    </xf>
    <xf numFmtId="0" fontId="3" fillId="5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3" fillId="5" borderId="1" xfId="0" applyFont="1" applyFill="1" applyBorder="1"/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Fill="1" applyBorder="1" applyAlignment="1">
      <alignment/>
    </xf>
    <xf numFmtId="0" fontId="7" fillId="0" borderId="0" xfId="0" applyFont="1"/>
    <xf numFmtId="0" fontId="4" fillId="0" borderId="0" xfId="0" applyFont="1" applyFill="1"/>
    <xf numFmtId="0" fontId="3" fillId="5" borderId="1" xfId="20" applyFont="1" applyFill="1" applyBorder="1" applyAlignment="1">
      <alignment vertical="center" wrapText="1"/>
      <protection/>
    </xf>
    <xf numFmtId="0" fontId="3" fillId="0" borderId="1" xfId="20" applyFont="1" applyFill="1" applyBorder="1" applyAlignment="1">
      <alignment vertical="center"/>
      <protection/>
    </xf>
    <xf numFmtId="0" fontId="3" fillId="5" borderId="3" xfId="20" applyFont="1" applyFill="1" applyBorder="1" applyAlignment="1">
      <alignment horizontal="left" vertical="center" wrapText="1"/>
      <protection/>
    </xf>
    <xf numFmtId="0" fontId="3" fillId="0" borderId="3" xfId="20" applyFont="1" applyFill="1" applyBorder="1" applyAlignment="1">
      <alignment vertical="center"/>
      <protection/>
    </xf>
    <xf numFmtId="0" fontId="3" fillId="5" borderId="3" xfId="0" applyFont="1" applyFill="1" applyBorder="1"/>
    <xf numFmtId="0" fontId="3" fillId="0" borderId="3" xfId="0" applyFont="1" applyFill="1" applyBorder="1" applyAlignment="1">
      <alignment/>
    </xf>
    <xf numFmtId="0" fontId="3" fillId="6" borderId="3" xfId="20" applyFont="1" applyFill="1" applyBorder="1" applyAlignment="1">
      <alignment horizontal="center" vertical="center"/>
      <protection/>
    </xf>
    <xf numFmtId="0" fontId="3" fillId="0" borderId="0" xfId="0" applyFont="1" applyFill="1" applyBorder="1"/>
    <xf numFmtId="1" fontId="3" fillId="0" borderId="1" xfId="0" applyNumberFormat="1" applyFont="1" applyFill="1" applyBorder="1" applyAlignment="1">
      <alignment/>
    </xf>
    <xf numFmtId="0" fontId="3" fillId="5" borderId="1" xfId="20" applyFont="1" applyFill="1" applyBorder="1" applyAlignment="1">
      <alignment vertical="center"/>
      <protection/>
    </xf>
    <xf numFmtId="0" fontId="3" fillId="6" borderId="4" xfId="20" applyFont="1" applyFill="1" applyBorder="1" applyAlignment="1">
      <alignment horizontal="center" vertical="center"/>
      <protection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6" borderId="5" xfId="20" applyFont="1" applyFill="1" applyBorder="1" applyAlignment="1">
      <alignment horizontal="center" vertical="center"/>
      <protection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3" xfId="0" applyFont="1" applyFill="1" applyBorder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3" borderId="0" xfId="0" applyFont="1" applyFill="1"/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/>
    <xf numFmtId="0" fontId="4" fillId="3" borderId="4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3" borderId="0" xfId="0" applyFont="1" applyFill="1" applyBorder="1" applyAlignment="1">
      <alignment horizontal="left"/>
    </xf>
    <xf numFmtId="0" fontId="3" fillId="3" borderId="4" xfId="0" applyFont="1" applyFill="1" applyBorder="1"/>
    <xf numFmtId="49" fontId="3" fillId="5" borderId="6" xfId="0" applyNumberFormat="1" applyFont="1" applyFill="1" applyBorder="1"/>
    <xf numFmtId="49" fontId="3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6" xfId="0" applyFont="1" applyBorder="1" applyAlignment="1">
      <alignment horizontal="left" vertical="center"/>
    </xf>
    <xf numFmtId="0" fontId="3" fillId="0" borderId="3" xfId="0" applyFont="1" applyBorder="1"/>
    <xf numFmtId="49" fontId="6" fillId="0" borderId="6" xfId="0" applyNumberFormat="1" applyFont="1" applyFill="1" applyBorder="1" applyAlignment="1">
      <alignment/>
    </xf>
    <xf numFmtId="0" fontId="3" fillId="3" borderId="6" xfId="0" applyNumberFormat="1" applyFont="1" applyFill="1" applyBorder="1"/>
    <xf numFmtId="0" fontId="3" fillId="3" borderId="3" xfId="0" applyNumberFormat="1" applyFont="1" applyFill="1" applyBorder="1"/>
    <xf numFmtId="0" fontId="3" fillId="3" borderId="6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3" fontId="3" fillId="4" borderId="1" xfId="0" applyNumberFormat="1" applyFont="1" applyFill="1" applyBorder="1"/>
    <xf numFmtId="0" fontId="8" fillId="3" borderId="3" xfId="0" applyFont="1" applyFill="1" applyBorder="1" applyAlignment="1">
      <alignment horizontal="right"/>
    </xf>
    <xf numFmtId="3" fontId="3" fillId="0" borderId="1" xfId="0" applyNumberFormat="1" applyFont="1" applyBorder="1"/>
    <xf numFmtId="0" fontId="4" fillId="3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7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9" fontId="3" fillId="3" borderId="7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Währung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abSelected="1" zoomScale="70" zoomScaleNormal="70" workbookViewId="0" topLeftCell="A1">
      <selection activeCell="H142" sqref="H142"/>
    </sheetView>
  </sheetViews>
  <sheetFormatPr defaultColWidth="8.875" defaultRowHeight="12.75"/>
  <cols>
    <col min="1" max="1" width="11.50390625" style="1" customWidth="1"/>
    <col min="2" max="2" width="34.00390625" style="1" customWidth="1"/>
    <col min="3" max="3" width="14.50390625" style="66" customWidth="1"/>
    <col min="4" max="4" width="14.125" style="14" customWidth="1"/>
    <col min="5" max="5" width="14.50390625" style="14" customWidth="1"/>
    <col min="6" max="6" width="20.375" style="15" customWidth="1"/>
    <col min="7" max="7" width="14.125" style="1" bestFit="1" customWidth="1"/>
    <col min="8" max="8" width="8.375" style="1" customWidth="1"/>
    <col min="9" max="9" width="6.625" style="1" customWidth="1"/>
    <col min="10" max="10" width="7.625" style="1" customWidth="1"/>
    <col min="11" max="11" width="8.375" style="1" customWidth="1"/>
    <col min="12" max="12" width="9.50390625" style="1" customWidth="1"/>
    <col min="13" max="13" width="12.625" style="1" customWidth="1"/>
    <col min="14" max="14" width="9.00390625" style="1" customWidth="1"/>
    <col min="15" max="17" width="13.50390625" style="1" customWidth="1"/>
    <col min="18" max="18" width="11.375" style="1" customWidth="1"/>
    <col min="19" max="25" width="9.50390625" style="1" customWidth="1"/>
    <col min="26" max="32" width="8.50390625" style="1" customWidth="1"/>
    <col min="33" max="33" width="21.00390625" style="1" bestFit="1" customWidth="1"/>
    <col min="34" max="16384" width="8.875" style="1" customWidth="1"/>
  </cols>
  <sheetData>
    <row r="1" ht="12.75">
      <c r="A1" s="1" t="s">
        <v>392</v>
      </c>
    </row>
    <row r="2" spans="1:33" ht="51.05" customHeight="1">
      <c r="A2" s="108" t="s">
        <v>174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21">
      <c r="A3" s="3" t="s">
        <v>253</v>
      </c>
      <c r="B3" s="3" t="s">
        <v>0</v>
      </c>
      <c r="C3" s="3" t="s">
        <v>1</v>
      </c>
      <c r="D3" s="3"/>
      <c r="E3" s="2" t="s">
        <v>175</v>
      </c>
      <c r="F3" s="3" t="s">
        <v>2</v>
      </c>
      <c r="G3" s="2" t="s">
        <v>3</v>
      </c>
      <c r="H3" s="2" t="s">
        <v>4</v>
      </c>
      <c r="I3" s="2" t="s">
        <v>79</v>
      </c>
      <c r="J3" s="16" t="s">
        <v>80</v>
      </c>
      <c r="K3" s="2" t="s">
        <v>81</v>
      </c>
      <c r="L3" s="2" t="s">
        <v>301</v>
      </c>
      <c r="M3" s="3" t="s">
        <v>302</v>
      </c>
      <c r="N3" s="3" t="s">
        <v>303</v>
      </c>
      <c r="O3" s="3" t="s">
        <v>304</v>
      </c>
      <c r="P3" s="3" t="s">
        <v>305</v>
      </c>
      <c r="Q3" s="2" t="s">
        <v>306</v>
      </c>
      <c r="R3" s="2" t="s">
        <v>307</v>
      </c>
      <c r="S3" s="2" t="s">
        <v>308</v>
      </c>
      <c r="T3" s="2" t="s">
        <v>383</v>
      </c>
      <c r="U3" s="2" t="s">
        <v>309</v>
      </c>
      <c r="V3" s="2" t="s">
        <v>310</v>
      </c>
      <c r="W3" s="2" t="s">
        <v>311</v>
      </c>
      <c r="X3" s="2" t="s">
        <v>312</v>
      </c>
      <c r="Y3" s="3" t="s">
        <v>313</v>
      </c>
      <c r="Z3" s="2" t="s">
        <v>5</v>
      </c>
      <c r="AA3" s="2" t="s">
        <v>6</v>
      </c>
      <c r="AB3" s="2" t="s">
        <v>176</v>
      </c>
      <c r="AC3" s="16" t="s">
        <v>130</v>
      </c>
      <c r="AD3" s="16" t="s">
        <v>161</v>
      </c>
      <c r="AE3" s="2" t="s">
        <v>288</v>
      </c>
      <c r="AF3" s="2" t="s">
        <v>243</v>
      </c>
      <c r="AG3" s="3" t="s">
        <v>78</v>
      </c>
    </row>
    <row r="4" spans="1:33" ht="12.75">
      <c r="A4" s="17">
        <v>1</v>
      </c>
      <c r="B4" s="48" t="s">
        <v>25</v>
      </c>
      <c r="C4" s="83" t="s">
        <v>26</v>
      </c>
      <c r="D4" s="19"/>
      <c r="E4" s="21" t="s">
        <v>184</v>
      </c>
      <c r="F4" s="49" t="s">
        <v>27</v>
      </c>
      <c r="G4" s="5"/>
      <c r="H4" s="27">
        <v>1996</v>
      </c>
      <c r="I4" s="27"/>
      <c r="J4" s="27"/>
      <c r="K4" s="27">
        <v>1100</v>
      </c>
      <c r="L4" s="4"/>
      <c r="M4" s="4" t="s">
        <v>327</v>
      </c>
      <c r="N4" s="4"/>
      <c r="O4" s="4"/>
      <c r="P4" s="4"/>
      <c r="Q4" s="4" t="s">
        <v>328</v>
      </c>
      <c r="R4" s="4">
        <v>0</v>
      </c>
      <c r="S4" s="5"/>
      <c r="T4" s="6"/>
      <c r="U4" s="4">
        <v>0</v>
      </c>
      <c r="V4" s="4">
        <v>0</v>
      </c>
      <c r="W4" s="4">
        <v>0</v>
      </c>
      <c r="X4" s="4">
        <v>0</v>
      </c>
      <c r="Y4" s="4"/>
      <c r="Z4" s="25" t="s">
        <v>8</v>
      </c>
      <c r="AA4" s="26" t="s">
        <v>9</v>
      </c>
      <c r="AB4" s="26" t="s">
        <v>9</v>
      </c>
      <c r="AC4" s="26" t="s">
        <v>9</v>
      </c>
      <c r="AD4" s="26" t="s">
        <v>9</v>
      </c>
      <c r="AE4" s="26" t="s">
        <v>9</v>
      </c>
      <c r="AF4" s="25" t="s">
        <v>8</v>
      </c>
      <c r="AG4" s="27"/>
    </row>
    <row r="5" spans="1:33" ht="12.75">
      <c r="A5" s="17">
        <v>2</v>
      </c>
      <c r="B5" s="36" t="s">
        <v>30</v>
      </c>
      <c r="C5" s="83" t="s">
        <v>197</v>
      </c>
      <c r="D5" s="19"/>
      <c r="E5" s="21" t="s">
        <v>182</v>
      </c>
      <c r="F5" s="49" t="s">
        <v>31</v>
      </c>
      <c r="G5" s="5"/>
      <c r="H5" s="27">
        <v>2007</v>
      </c>
      <c r="I5" s="27"/>
      <c r="J5" s="27"/>
      <c r="K5" s="27">
        <v>760</v>
      </c>
      <c r="L5" s="4"/>
      <c r="M5" s="4" t="s">
        <v>329</v>
      </c>
      <c r="N5" s="4"/>
      <c r="O5" s="4"/>
      <c r="P5" s="4"/>
      <c r="Q5" s="4" t="s">
        <v>328</v>
      </c>
      <c r="R5" s="4">
        <v>0</v>
      </c>
      <c r="S5" s="5"/>
      <c r="T5" s="6"/>
      <c r="U5" s="4">
        <v>0</v>
      </c>
      <c r="V5" s="4">
        <v>0</v>
      </c>
      <c r="W5" s="4">
        <v>0</v>
      </c>
      <c r="X5" s="4">
        <v>0</v>
      </c>
      <c r="Y5" s="4"/>
      <c r="Z5" s="25" t="s">
        <v>8</v>
      </c>
      <c r="AA5" s="26" t="s">
        <v>9</v>
      </c>
      <c r="AB5" s="26" t="s">
        <v>9</v>
      </c>
      <c r="AC5" s="26" t="s">
        <v>9</v>
      </c>
      <c r="AD5" s="26" t="s">
        <v>9</v>
      </c>
      <c r="AE5" s="26" t="s">
        <v>9</v>
      </c>
      <c r="AF5" s="25" t="s">
        <v>8</v>
      </c>
      <c r="AG5" s="27"/>
    </row>
    <row r="6" spans="1:33" ht="12.75">
      <c r="A6" s="17">
        <v>3</v>
      </c>
      <c r="B6" s="38" t="s">
        <v>7</v>
      </c>
      <c r="C6" s="85" t="s">
        <v>300</v>
      </c>
      <c r="D6" s="19"/>
      <c r="E6" s="21" t="s">
        <v>185</v>
      </c>
      <c r="F6" s="60" t="s">
        <v>210</v>
      </c>
      <c r="G6" s="5" t="s">
        <v>153</v>
      </c>
      <c r="H6" s="5">
        <v>2014</v>
      </c>
      <c r="I6" s="5">
        <v>1395</v>
      </c>
      <c r="J6" s="5">
        <v>103</v>
      </c>
      <c r="K6" s="27">
        <v>940</v>
      </c>
      <c r="L6" s="4">
        <v>5</v>
      </c>
      <c r="M6" s="4" t="s">
        <v>330</v>
      </c>
      <c r="N6" s="4"/>
      <c r="O6" s="4">
        <v>1395</v>
      </c>
      <c r="P6" s="4">
        <v>103</v>
      </c>
      <c r="Q6" s="4" t="s">
        <v>331</v>
      </c>
      <c r="R6" s="4" t="s">
        <v>332</v>
      </c>
      <c r="S6" s="5">
        <v>240000</v>
      </c>
      <c r="T6" s="6">
        <f>PRODUCT(S6,1.21)</f>
        <v>290400</v>
      </c>
      <c r="U6" s="4">
        <v>15000</v>
      </c>
      <c r="V6" s="4">
        <v>30000</v>
      </c>
      <c r="W6" s="4">
        <v>5</v>
      </c>
      <c r="X6" s="4">
        <v>1</v>
      </c>
      <c r="Y6" s="4"/>
      <c r="Z6" s="25" t="s">
        <v>8</v>
      </c>
      <c r="AA6" s="25" t="s">
        <v>8</v>
      </c>
      <c r="AB6" s="25" t="s">
        <v>8</v>
      </c>
      <c r="AC6" s="26" t="s">
        <v>9</v>
      </c>
      <c r="AD6" s="25" t="s">
        <v>8</v>
      </c>
      <c r="AE6" s="25" t="s">
        <v>8</v>
      </c>
      <c r="AF6" s="25" t="s">
        <v>8</v>
      </c>
      <c r="AG6" s="27"/>
    </row>
    <row r="7" spans="1:33" ht="12.75">
      <c r="A7" s="17">
        <v>4</v>
      </c>
      <c r="B7" s="36" t="s">
        <v>7</v>
      </c>
      <c r="C7" s="41" t="s">
        <v>36</v>
      </c>
      <c r="D7" s="40"/>
      <c r="E7" s="21" t="s">
        <v>185</v>
      </c>
      <c r="F7" s="49" t="s">
        <v>37</v>
      </c>
      <c r="G7" s="5"/>
      <c r="H7" s="27">
        <v>2007</v>
      </c>
      <c r="I7" s="27">
        <v>1968</v>
      </c>
      <c r="J7" s="27">
        <v>103</v>
      </c>
      <c r="K7" s="27">
        <v>1995</v>
      </c>
      <c r="L7" s="4">
        <v>5</v>
      </c>
      <c r="M7" s="4" t="s">
        <v>333</v>
      </c>
      <c r="N7" s="4"/>
      <c r="O7" s="4">
        <v>1968</v>
      </c>
      <c r="P7" s="4">
        <v>103</v>
      </c>
      <c r="Q7" s="4" t="s">
        <v>334</v>
      </c>
      <c r="R7" s="4" t="s">
        <v>332</v>
      </c>
      <c r="S7" s="5">
        <v>65000</v>
      </c>
      <c r="T7" s="6">
        <f>PRODUCT(S7,1.21)</f>
        <v>78650</v>
      </c>
      <c r="U7" s="4">
        <v>15000</v>
      </c>
      <c r="V7" s="4">
        <v>0</v>
      </c>
      <c r="W7" s="4">
        <v>5</v>
      </c>
      <c r="X7" s="4">
        <v>1</v>
      </c>
      <c r="Y7" s="4"/>
      <c r="Z7" s="25" t="s">
        <v>8</v>
      </c>
      <c r="AA7" s="25" t="s">
        <v>8</v>
      </c>
      <c r="AB7" s="25" t="s">
        <v>8</v>
      </c>
      <c r="AC7" s="26" t="s">
        <v>9</v>
      </c>
      <c r="AD7" s="26" t="s">
        <v>9</v>
      </c>
      <c r="AE7" s="25" t="s">
        <v>8</v>
      </c>
      <c r="AF7" s="25" t="s">
        <v>8</v>
      </c>
      <c r="AG7" s="27"/>
    </row>
    <row r="8" spans="1:33" ht="12.8" customHeight="1">
      <c r="A8" s="17">
        <v>5</v>
      </c>
      <c r="B8" s="38" t="s">
        <v>94</v>
      </c>
      <c r="C8" s="84" t="s">
        <v>128</v>
      </c>
      <c r="D8" s="19"/>
      <c r="E8" s="21" t="s">
        <v>185</v>
      </c>
      <c r="F8" s="45" t="s">
        <v>129</v>
      </c>
      <c r="G8" s="5"/>
      <c r="H8" s="27" t="s">
        <v>146</v>
      </c>
      <c r="I8" s="27" t="s">
        <v>144</v>
      </c>
      <c r="J8" s="27" t="s">
        <v>132</v>
      </c>
      <c r="K8" s="27" t="s">
        <v>56</v>
      </c>
      <c r="L8" s="4">
        <v>5</v>
      </c>
      <c r="M8" s="4" t="s">
        <v>335</v>
      </c>
      <c r="N8" s="4"/>
      <c r="O8" s="4">
        <v>1968</v>
      </c>
      <c r="P8" s="4">
        <v>103</v>
      </c>
      <c r="Q8" s="4" t="s">
        <v>334</v>
      </c>
      <c r="R8" s="4" t="s">
        <v>332</v>
      </c>
      <c r="S8" s="5">
        <v>130000</v>
      </c>
      <c r="T8" s="6">
        <f>PRODUCT(S8,1.21)</f>
        <v>157300</v>
      </c>
      <c r="U8" s="4">
        <v>15000</v>
      </c>
      <c r="V8" s="4">
        <v>0</v>
      </c>
      <c r="W8" s="4">
        <v>5</v>
      </c>
      <c r="X8" s="4">
        <v>1</v>
      </c>
      <c r="Y8" s="4"/>
      <c r="Z8" s="25" t="s">
        <v>8</v>
      </c>
      <c r="AA8" s="25" t="s">
        <v>8</v>
      </c>
      <c r="AB8" s="25" t="s">
        <v>8</v>
      </c>
      <c r="AC8" s="26" t="s">
        <v>9</v>
      </c>
      <c r="AD8" s="26" t="s">
        <v>9</v>
      </c>
      <c r="AE8" s="25" t="s">
        <v>8</v>
      </c>
      <c r="AF8" s="25" t="s">
        <v>8</v>
      </c>
      <c r="AG8" s="27"/>
    </row>
    <row r="9" spans="1:33" ht="12.75">
      <c r="A9" s="17">
        <v>6</v>
      </c>
      <c r="B9" s="38" t="s">
        <v>88</v>
      </c>
      <c r="C9" s="85" t="s">
        <v>117</v>
      </c>
      <c r="D9" s="19"/>
      <c r="E9" s="21" t="s">
        <v>185</v>
      </c>
      <c r="F9" s="60" t="s">
        <v>118</v>
      </c>
      <c r="G9" s="5" t="s">
        <v>153</v>
      </c>
      <c r="H9" s="27" t="s">
        <v>141</v>
      </c>
      <c r="I9" s="27">
        <v>1198</v>
      </c>
      <c r="J9" s="27" t="s">
        <v>134</v>
      </c>
      <c r="K9" s="27" t="s">
        <v>142</v>
      </c>
      <c r="L9" s="4">
        <v>5</v>
      </c>
      <c r="M9" s="4" t="s">
        <v>336</v>
      </c>
      <c r="N9" s="4"/>
      <c r="O9" s="4">
        <v>1198</v>
      </c>
      <c r="P9" s="4">
        <v>51</v>
      </c>
      <c r="Q9" s="4" t="s">
        <v>337</v>
      </c>
      <c r="R9" s="4">
        <v>0</v>
      </c>
      <c r="S9" s="5"/>
      <c r="T9" s="6"/>
      <c r="U9" s="4">
        <v>15000</v>
      </c>
      <c r="V9" s="4">
        <v>0</v>
      </c>
      <c r="W9" s="4">
        <v>5</v>
      </c>
      <c r="X9" s="4">
        <v>1</v>
      </c>
      <c r="Y9" s="4"/>
      <c r="Z9" s="25" t="s">
        <v>8</v>
      </c>
      <c r="AA9" s="25" t="s">
        <v>8</v>
      </c>
      <c r="AB9" s="25" t="s">
        <v>8</v>
      </c>
      <c r="AC9" s="26" t="s">
        <v>9</v>
      </c>
      <c r="AD9" s="26" t="s">
        <v>9</v>
      </c>
      <c r="AE9" s="25" t="s">
        <v>8</v>
      </c>
      <c r="AF9" s="25" t="s">
        <v>8</v>
      </c>
      <c r="AG9" s="27"/>
    </row>
    <row r="10" spans="1:33" ht="12.75">
      <c r="A10" s="17">
        <v>7</v>
      </c>
      <c r="B10" s="36" t="s">
        <v>7</v>
      </c>
      <c r="C10" s="41" t="s">
        <v>105</v>
      </c>
      <c r="D10" s="19"/>
      <c r="E10" s="21" t="s">
        <v>185</v>
      </c>
      <c r="F10" s="49" t="s">
        <v>106</v>
      </c>
      <c r="G10" s="5" t="s">
        <v>153</v>
      </c>
      <c r="H10" s="27">
        <v>2008</v>
      </c>
      <c r="I10" s="27">
        <v>1798</v>
      </c>
      <c r="J10" s="27" t="s">
        <v>131</v>
      </c>
      <c r="K10" s="27" t="s">
        <v>63</v>
      </c>
      <c r="L10" s="4">
        <v>5</v>
      </c>
      <c r="M10" s="4" t="s">
        <v>338</v>
      </c>
      <c r="N10" s="4"/>
      <c r="O10" s="4">
        <v>1798</v>
      </c>
      <c r="P10" s="4">
        <v>118</v>
      </c>
      <c r="Q10" s="4" t="s">
        <v>339</v>
      </c>
      <c r="R10" s="4" t="s">
        <v>332</v>
      </c>
      <c r="S10" s="5">
        <v>70000</v>
      </c>
      <c r="T10" s="6">
        <f>PRODUCT(S10,1.21)</f>
        <v>84700</v>
      </c>
      <c r="U10" s="4">
        <v>15000</v>
      </c>
      <c r="V10" s="4">
        <v>0</v>
      </c>
      <c r="W10" s="4">
        <v>5</v>
      </c>
      <c r="X10" s="4">
        <v>1</v>
      </c>
      <c r="Y10" s="4"/>
      <c r="Z10" s="25" t="s">
        <v>8</v>
      </c>
      <c r="AA10" s="25" t="s">
        <v>8</v>
      </c>
      <c r="AB10" s="25" t="s">
        <v>8</v>
      </c>
      <c r="AC10" s="26" t="s">
        <v>9</v>
      </c>
      <c r="AD10" s="26" t="s">
        <v>9</v>
      </c>
      <c r="AE10" s="25" t="s">
        <v>8</v>
      </c>
      <c r="AF10" s="25" t="s">
        <v>8</v>
      </c>
      <c r="AG10" s="27"/>
    </row>
    <row r="11" spans="1:33" ht="12.75">
      <c r="A11" s="17">
        <v>8</v>
      </c>
      <c r="B11" s="33" t="s">
        <v>17</v>
      </c>
      <c r="C11" s="41" t="s">
        <v>18</v>
      </c>
      <c r="D11" s="19"/>
      <c r="E11" s="21" t="s">
        <v>185</v>
      </c>
      <c r="F11" s="45" t="s">
        <v>19</v>
      </c>
      <c r="G11" s="5"/>
      <c r="H11" s="27">
        <v>2003</v>
      </c>
      <c r="I11" s="27">
        <v>1896</v>
      </c>
      <c r="J11" s="27">
        <v>74</v>
      </c>
      <c r="K11" s="27">
        <v>1860</v>
      </c>
      <c r="L11" s="4">
        <v>5</v>
      </c>
      <c r="M11" s="4" t="s">
        <v>340</v>
      </c>
      <c r="N11" s="4"/>
      <c r="O11" s="4">
        <v>1896</v>
      </c>
      <c r="P11" s="4">
        <v>74</v>
      </c>
      <c r="Q11" s="4" t="s">
        <v>334</v>
      </c>
      <c r="R11" s="4">
        <v>0</v>
      </c>
      <c r="S11" s="5"/>
      <c r="T11" s="6"/>
      <c r="U11" s="4">
        <v>15000</v>
      </c>
      <c r="V11" s="4">
        <v>0</v>
      </c>
      <c r="W11" s="4">
        <v>5</v>
      </c>
      <c r="X11" s="4">
        <v>1</v>
      </c>
      <c r="Y11" s="4"/>
      <c r="Z11" s="25" t="s">
        <v>8</v>
      </c>
      <c r="AA11" s="26" t="s">
        <v>9</v>
      </c>
      <c r="AB11" s="25" t="s">
        <v>8</v>
      </c>
      <c r="AC11" s="26" t="s">
        <v>9</v>
      </c>
      <c r="AD11" s="26" t="s">
        <v>9</v>
      </c>
      <c r="AE11" s="25" t="s">
        <v>8</v>
      </c>
      <c r="AF11" s="25" t="s">
        <v>8</v>
      </c>
      <c r="AG11" s="27"/>
    </row>
    <row r="12" spans="1:33" ht="12.75">
      <c r="A12" s="17">
        <v>9</v>
      </c>
      <c r="B12" s="33" t="s">
        <v>17</v>
      </c>
      <c r="C12" s="41" t="s">
        <v>254</v>
      </c>
      <c r="D12" s="55"/>
      <c r="E12" s="21" t="s">
        <v>255</v>
      </c>
      <c r="F12" s="56" t="s">
        <v>245</v>
      </c>
      <c r="G12" s="7"/>
      <c r="H12" s="42">
        <v>2017</v>
      </c>
      <c r="I12" s="42"/>
      <c r="J12" s="42"/>
      <c r="K12" s="27">
        <v>1938</v>
      </c>
      <c r="L12" s="4">
        <v>5</v>
      </c>
      <c r="M12" s="4" t="s">
        <v>341</v>
      </c>
      <c r="N12" s="4"/>
      <c r="O12" s="4"/>
      <c r="P12" s="4"/>
      <c r="Q12" s="4"/>
      <c r="R12" s="4" t="s">
        <v>332</v>
      </c>
      <c r="S12" s="4"/>
      <c r="T12" s="6">
        <v>450000</v>
      </c>
      <c r="U12" s="4">
        <v>15000</v>
      </c>
      <c r="V12" s="4">
        <v>0</v>
      </c>
      <c r="W12" s="4">
        <v>5</v>
      </c>
      <c r="X12" s="4">
        <v>1</v>
      </c>
      <c r="Y12" s="4"/>
      <c r="Z12" s="25" t="s">
        <v>8</v>
      </c>
      <c r="AA12" s="25" t="s">
        <v>8</v>
      </c>
      <c r="AB12" s="25" t="s">
        <v>8</v>
      </c>
      <c r="AC12" s="26" t="s">
        <v>9</v>
      </c>
      <c r="AD12" s="26" t="s">
        <v>9</v>
      </c>
      <c r="AE12" s="25" t="s">
        <v>8</v>
      </c>
      <c r="AF12" s="25" t="s">
        <v>8</v>
      </c>
      <c r="AG12" s="27"/>
    </row>
    <row r="13" spans="1:33" s="15" customFormat="1" ht="12.75">
      <c r="A13" s="17">
        <v>10</v>
      </c>
      <c r="B13" s="36" t="s">
        <v>7</v>
      </c>
      <c r="C13" s="41" t="s">
        <v>111</v>
      </c>
      <c r="D13" s="19"/>
      <c r="E13" s="21" t="s">
        <v>185</v>
      </c>
      <c r="F13" s="45" t="s">
        <v>112</v>
      </c>
      <c r="G13" s="7"/>
      <c r="H13" s="42">
        <v>2008</v>
      </c>
      <c r="I13" s="42">
        <v>1968</v>
      </c>
      <c r="J13" s="42" t="s">
        <v>132</v>
      </c>
      <c r="K13" s="27" t="s">
        <v>133</v>
      </c>
      <c r="L13" s="4">
        <v>5</v>
      </c>
      <c r="M13" s="4" t="s">
        <v>342</v>
      </c>
      <c r="N13" s="4"/>
      <c r="O13" s="4">
        <v>1968</v>
      </c>
      <c r="P13" s="4">
        <v>103</v>
      </c>
      <c r="Q13" s="4" t="s">
        <v>334</v>
      </c>
      <c r="R13" s="4" t="s">
        <v>332</v>
      </c>
      <c r="S13" s="4">
        <v>70000</v>
      </c>
      <c r="T13" s="6">
        <f>PRODUCT(S13,1.21)</f>
        <v>84700</v>
      </c>
      <c r="U13" s="4">
        <v>15000</v>
      </c>
      <c r="V13" s="4">
        <v>0</v>
      </c>
      <c r="W13" s="4">
        <v>5</v>
      </c>
      <c r="X13" s="4">
        <v>1</v>
      </c>
      <c r="Y13" s="4"/>
      <c r="Z13" s="25" t="s">
        <v>8</v>
      </c>
      <c r="AA13" s="25" t="s">
        <v>8</v>
      </c>
      <c r="AB13" s="25" t="s">
        <v>8</v>
      </c>
      <c r="AC13" s="26" t="s">
        <v>9</v>
      </c>
      <c r="AD13" s="26" t="s">
        <v>9</v>
      </c>
      <c r="AE13" s="25" t="s">
        <v>8</v>
      </c>
      <c r="AF13" s="25" t="s">
        <v>8</v>
      </c>
      <c r="AG13" s="27"/>
    </row>
    <row r="14" spans="1:33" ht="12.75">
      <c r="A14" s="17">
        <v>11</v>
      </c>
      <c r="B14" s="38" t="s">
        <v>90</v>
      </c>
      <c r="C14" s="84" t="s">
        <v>121</v>
      </c>
      <c r="D14" s="19"/>
      <c r="E14" s="21" t="s">
        <v>185</v>
      </c>
      <c r="F14" s="45" t="s">
        <v>122</v>
      </c>
      <c r="G14" s="7"/>
      <c r="H14" s="42">
        <v>2009</v>
      </c>
      <c r="I14" s="42" t="s">
        <v>144</v>
      </c>
      <c r="J14" s="42">
        <v>103</v>
      </c>
      <c r="K14" s="27">
        <v>2010</v>
      </c>
      <c r="L14" s="4">
        <v>5</v>
      </c>
      <c r="M14" s="4" t="s">
        <v>343</v>
      </c>
      <c r="N14" s="4"/>
      <c r="O14" s="4">
        <v>1968</v>
      </c>
      <c r="P14" s="4">
        <v>103</v>
      </c>
      <c r="Q14" s="4" t="s">
        <v>334</v>
      </c>
      <c r="R14" s="4" t="s">
        <v>332</v>
      </c>
      <c r="S14" s="4">
        <v>70000</v>
      </c>
      <c r="T14" s="6">
        <f>PRODUCT(S14,1.21)</f>
        <v>84700</v>
      </c>
      <c r="U14" s="4">
        <v>15000</v>
      </c>
      <c r="V14" s="4">
        <v>0</v>
      </c>
      <c r="W14" s="4">
        <v>5</v>
      </c>
      <c r="X14" s="4">
        <v>1</v>
      </c>
      <c r="Y14" s="4"/>
      <c r="Z14" s="25" t="s">
        <v>8</v>
      </c>
      <c r="AA14" s="25" t="s">
        <v>8</v>
      </c>
      <c r="AB14" s="25" t="s">
        <v>8</v>
      </c>
      <c r="AC14" s="26" t="s">
        <v>9</v>
      </c>
      <c r="AD14" s="26" t="s">
        <v>9</v>
      </c>
      <c r="AE14" s="25" t="s">
        <v>8</v>
      </c>
      <c r="AF14" s="25" t="s">
        <v>8</v>
      </c>
      <c r="AG14" s="27"/>
    </row>
    <row r="15" spans="1:33" ht="12.75">
      <c r="A15" s="17">
        <v>12</v>
      </c>
      <c r="B15" s="38" t="s">
        <v>89</v>
      </c>
      <c r="C15" s="84" t="s">
        <v>123</v>
      </c>
      <c r="D15" s="19"/>
      <c r="E15" s="21" t="s">
        <v>185</v>
      </c>
      <c r="F15" s="45" t="s">
        <v>124</v>
      </c>
      <c r="G15" s="7"/>
      <c r="H15" s="42">
        <v>2009</v>
      </c>
      <c r="I15" s="42" t="s">
        <v>143</v>
      </c>
      <c r="J15" s="42">
        <v>63</v>
      </c>
      <c r="K15" s="27">
        <v>1590</v>
      </c>
      <c r="L15" s="4">
        <v>5</v>
      </c>
      <c r="M15" s="4" t="s">
        <v>344</v>
      </c>
      <c r="N15" s="4"/>
      <c r="O15" s="4">
        <v>1390</v>
      </c>
      <c r="P15" s="4">
        <v>63</v>
      </c>
      <c r="Q15" s="4" t="s">
        <v>331</v>
      </c>
      <c r="R15" s="4">
        <v>0</v>
      </c>
      <c r="S15" s="4"/>
      <c r="T15" s="6"/>
      <c r="U15" s="4">
        <v>15000</v>
      </c>
      <c r="V15" s="4">
        <v>0</v>
      </c>
      <c r="W15" s="4">
        <v>5</v>
      </c>
      <c r="X15" s="4">
        <v>1</v>
      </c>
      <c r="Y15" s="4"/>
      <c r="Z15" s="25" t="s">
        <v>8</v>
      </c>
      <c r="AA15" s="25" t="s">
        <v>8</v>
      </c>
      <c r="AB15" s="25" t="s">
        <v>8</v>
      </c>
      <c r="AC15" s="26" t="s">
        <v>9</v>
      </c>
      <c r="AD15" s="26" t="s">
        <v>9</v>
      </c>
      <c r="AE15" s="25" t="s">
        <v>8</v>
      </c>
      <c r="AF15" s="25" t="s">
        <v>8</v>
      </c>
      <c r="AG15" s="27"/>
    </row>
    <row r="16" spans="1:33" s="44" customFormat="1" ht="12.75">
      <c r="A16" s="17">
        <v>13</v>
      </c>
      <c r="B16" s="38" t="s">
        <v>89</v>
      </c>
      <c r="C16" s="84" t="s">
        <v>119</v>
      </c>
      <c r="D16" s="19"/>
      <c r="E16" s="21" t="s">
        <v>185</v>
      </c>
      <c r="F16" s="45" t="s">
        <v>120</v>
      </c>
      <c r="G16" s="7"/>
      <c r="H16" s="42">
        <v>2009</v>
      </c>
      <c r="I16" s="42" t="s">
        <v>143</v>
      </c>
      <c r="J16" s="42">
        <v>63</v>
      </c>
      <c r="K16" s="27">
        <v>1590</v>
      </c>
      <c r="L16" s="4">
        <v>5</v>
      </c>
      <c r="M16" s="4" t="s">
        <v>345</v>
      </c>
      <c r="N16" s="4"/>
      <c r="O16" s="4">
        <v>1390</v>
      </c>
      <c r="P16" s="4">
        <v>63</v>
      </c>
      <c r="Q16" s="4" t="s">
        <v>331</v>
      </c>
      <c r="R16" s="4">
        <v>0</v>
      </c>
      <c r="S16" s="4"/>
      <c r="T16" s="6"/>
      <c r="U16" s="4">
        <v>15000</v>
      </c>
      <c r="V16" s="4">
        <v>0</v>
      </c>
      <c r="W16" s="4">
        <v>5</v>
      </c>
      <c r="X16" s="4">
        <v>1</v>
      </c>
      <c r="Y16" s="4"/>
      <c r="Z16" s="25" t="s">
        <v>8</v>
      </c>
      <c r="AA16" s="25" t="s">
        <v>8</v>
      </c>
      <c r="AB16" s="25" t="s">
        <v>8</v>
      </c>
      <c r="AC16" s="26" t="s">
        <v>9</v>
      </c>
      <c r="AD16" s="26" t="s">
        <v>9</v>
      </c>
      <c r="AE16" s="25" t="s">
        <v>8</v>
      </c>
      <c r="AF16" s="25" t="s">
        <v>8</v>
      </c>
      <c r="AG16" s="27"/>
    </row>
    <row r="17" spans="1:33" ht="12.75">
      <c r="A17" s="17">
        <v>14</v>
      </c>
      <c r="B17" s="57" t="s">
        <v>20</v>
      </c>
      <c r="C17" s="41" t="s">
        <v>21</v>
      </c>
      <c r="D17" s="19"/>
      <c r="E17" s="21" t="s">
        <v>185</v>
      </c>
      <c r="F17" s="49" t="s">
        <v>22</v>
      </c>
      <c r="G17" s="7"/>
      <c r="H17" s="42">
        <v>2003</v>
      </c>
      <c r="I17" s="42">
        <v>1422</v>
      </c>
      <c r="J17" s="42">
        <v>55</v>
      </c>
      <c r="K17" s="27">
        <v>1680</v>
      </c>
      <c r="L17" s="4">
        <v>5</v>
      </c>
      <c r="M17" s="4" t="s">
        <v>346</v>
      </c>
      <c r="N17" s="4"/>
      <c r="O17" s="4">
        <v>1422</v>
      </c>
      <c r="P17" s="4">
        <v>55</v>
      </c>
      <c r="Q17" s="4" t="s">
        <v>331</v>
      </c>
      <c r="R17" s="4">
        <v>0</v>
      </c>
      <c r="S17" s="4"/>
      <c r="T17" s="6"/>
      <c r="U17" s="4">
        <v>15000</v>
      </c>
      <c r="V17" s="4">
        <v>0</v>
      </c>
      <c r="W17" s="4">
        <v>5</v>
      </c>
      <c r="X17" s="4">
        <v>1</v>
      </c>
      <c r="Y17" s="4"/>
      <c r="Z17" s="25" t="s">
        <v>8</v>
      </c>
      <c r="AA17" s="26" t="s">
        <v>9</v>
      </c>
      <c r="AB17" s="25" t="s">
        <v>8</v>
      </c>
      <c r="AC17" s="26" t="s">
        <v>9</v>
      </c>
      <c r="AD17" s="26" t="s">
        <v>9</v>
      </c>
      <c r="AE17" s="25" t="s">
        <v>8</v>
      </c>
      <c r="AF17" s="25" t="s">
        <v>8</v>
      </c>
      <c r="AG17" s="27"/>
    </row>
    <row r="18" spans="1:33" ht="12.75">
      <c r="A18" s="17">
        <v>15</v>
      </c>
      <c r="B18" s="57" t="s">
        <v>256</v>
      </c>
      <c r="C18" s="41" t="s">
        <v>258</v>
      </c>
      <c r="D18" s="7"/>
      <c r="E18" s="21" t="s">
        <v>185</v>
      </c>
      <c r="F18" s="56" t="s">
        <v>246</v>
      </c>
      <c r="G18" s="7"/>
      <c r="H18" s="7">
        <v>2017</v>
      </c>
      <c r="I18" s="42"/>
      <c r="J18" s="42"/>
      <c r="K18" s="27">
        <v>1847</v>
      </c>
      <c r="L18" s="4">
        <v>5</v>
      </c>
      <c r="M18" s="4" t="s">
        <v>347</v>
      </c>
      <c r="N18" s="4"/>
      <c r="O18" s="4"/>
      <c r="P18" s="4"/>
      <c r="Q18" s="4"/>
      <c r="R18" s="4" t="s">
        <v>332</v>
      </c>
      <c r="S18" s="4"/>
      <c r="T18" s="6">
        <v>350000</v>
      </c>
      <c r="U18" s="4">
        <v>15000</v>
      </c>
      <c r="V18" s="4">
        <v>0</v>
      </c>
      <c r="W18" s="4">
        <v>5</v>
      </c>
      <c r="X18" s="4">
        <v>1</v>
      </c>
      <c r="Y18" s="4"/>
      <c r="Z18" s="25" t="s">
        <v>8</v>
      </c>
      <c r="AA18" s="25" t="s">
        <v>8</v>
      </c>
      <c r="AB18" s="25" t="s">
        <v>8</v>
      </c>
      <c r="AC18" s="26" t="s">
        <v>9</v>
      </c>
      <c r="AD18" s="26" t="s">
        <v>9</v>
      </c>
      <c r="AE18" s="25" t="s">
        <v>8</v>
      </c>
      <c r="AF18" s="25" t="s">
        <v>8</v>
      </c>
      <c r="AG18" s="27"/>
    </row>
    <row r="19" spans="1:33" ht="12.75">
      <c r="A19" s="17">
        <v>16</v>
      </c>
      <c r="B19" s="57" t="s">
        <v>256</v>
      </c>
      <c r="C19" s="41" t="s">
        <v>259</v>
      </c>
      <c r="D19" s="7"/>
      <c r="E19" s="21" t="s">
        <v>185</v>
      </c>
      <c r="F19" s="56" t="s">
        <v>247</v>
      </c>
      <c r="G19" s="7"/>
      <c r="H19" s="7">
        <v>2017</v>
      </c>
      <c r="I19" s="42"/>
      <c r="J19" s="42"/>
      <c r="K19" s="27">
        <v>1847</v>
      </c>
      <c r="L19" s="4">
        <v>5</v>
      </c>
      <c r="M19" s="4" t="s">
        <v>348</v>
      </c>
      <c r="N19" s="4"/>
      <c r="O19" s="4"/>
      <c r="P19" s="4"/>
      <c r="Q19" s="4"/>
      <c r="R19" s="4" t="s">
        <v>332</v>
      </c>
      <c r="S19" s="4"/>
      <c r="T19" s="6">
        <v>350000</v>
      </c>
      <c r="U19" s="4">
        <v>15000</v>
      </c>
      <c r="V19" s="4">
        <v>0</v>
      </c>
      <c r="W19" s="4">
        <v>5</v>
      </c>
      <c r="X19" s="4">
        <v>1</v>
      </c>
      <c r="Y19" s="4"/>
      <c r="Z19" s="25" t="s">
        <v>8</v>
      </c>
      <c r="AA19" s="25" t="s">
        <v>8</v>
      </c>
      <c r="AB19" s="25" t="s">
        <v>8</v>
      </c>
      <c r="AC19" s="26" t="s">
        <v>9</v>
      </c>
      <c r="AD19" s="26" t="s">
        <v>9</v>
      </c>
      <c r="AE19" s="25" t="s">
        <v>8</v>
      </c>
      <c r="AF19" s="25" t="s">
        <v>8</v>
      </c>
      <c r="AG19" s="27"/>
    </row>
    <row r="20" spans="1:33" ht="12.75">
      <c r="A20" s="17">
        <v>17</v>
      </c>
      <c r="B20" s="57" t="s">
        <v>257</v>
      </c>
      <c r="C20" s="41" t="s">
        <v>260</v>
      </c>
      <c r="D20" s="7"/>
      <c r="E20" s="21" t="s">
        <v>185</v>
      </c>
      <c r="F20" s="56" t="s">
        <v>248</v>
      </c>
      <c r="G20" s="7"/>
      <c r="H20" s="7">
        <v>2016</v>
      </c>
      <c r="I20" s="7">
        <v>1395</v>
      </c>
      <c r="J20" s="7">
        <v>110</v>
      </c>
      <c r="K20" s="27">
        <v>1847</v>
      </c>
      <c r="L20" s="4">
        <v>5</v>
      </c>
      <c r="M20" s="4" t="s">
        <v>349</v>
      </c>
      <c r="N20" s="4" t="s">
        <v>350</v>
      </c>
      <c r="O20" s="4">
        <v>1395</v>
      </c>
      <c r="P20" s="4">
        <v>110</v>
      </c>
      <c r="Q20" s="4" t="s">
        <v>331</v>
      </c>
      <c r="R20" s="4" t="s">
        <v>332</v>
      </c>
      <c r="S20" s="4">
        <v>260000</v>
      </c>
      <c r="T20" s="6">
        <f aca="true" t="shared" si="0" ref="T20:T27">PRODUCT(S20,1.21)</f>
        <v>314600</v>
      </c>
      <c r="U20" s="4">
        <v>15000</v>
      </c>
      <c r="V20" s="4">
        <v>0</v>
      </c>
      <c r="W20" s="4">
        <v>5</v>
      </c>
      <c r="X20" s="4">
        <v>1</v>
      </c>
      <c r="Y20" s="4"/>
      <c r="Z20" s="25" t="s">
        <v>8</v>
      </c>
      <c r="AA20" s="25" t="s">
        <v>8</v>
      </c>
      <c r="AB20" s="25" t="s">
        <v>8</v>
      </c>
      <c r="AC20" s="26" t="s">
        <v>9</v>
      </c>
      <c r="AD20" s="26" t="s">
        <v>9</v>
      </c>
      <c r="AE20" s="25" t="s">
        <v>8</v>
      </c>
      <c r="AF20" s="25" t="s">
        <v>8</v>
      </c>
      <c r="AG20" s="27"/>
    </row>
    <row r="21" spans="1:33" ht="12.75">
      <c r="A21" s="17">
        <v>18</v>
      </c>
      <c r="B21" s="38" t="s">
        <v>203</v>
      </c>
      <c r="C21" s="85" t="s">
        <v>204</v>
      </c>
      <c r="D21" s="19"/>
      <c r="E21" s="21" t="s">
        <v>185</v>
      </c>
      <c r="F21" s="45" t="s">
        <v>215</v>
      </c>
      <c r="G21" s="7" t="s">
        <v>221</v>
      </c>
      <c r="H21" s="7">
        <v>2014</v>
      </c>
      <c r="I21" s="7">
        <v>1197</v>
      </c>
      <c r="J21" s="7">
        <v>63</v>
      </c>
      <c r="K21" s="27">
        <v>1591</v>
      </c>
      <c r="L21" s="4">
        <v>5</v>
      </c>
      <c r="M21" s="4" t="s">
        <v>351</v>
      </c>
      <c r="N21" s="4"/>
      <c r="O21" s="4">
        <v>1197</v>
      </c>
      <c r="P21" s="4">
        <v>63</v>
      </c>
      <c r="Q21" s="4" t="s">
        <v>337</v>
      </c>
      <c r="R21" s="4" t="s">
        <v>332</v>
      </c>
      <c r="S21" s="4">
        <v>100000</v>
      </c>
      <c r="T21" s="6">
        <f t="shared" si="0"/>
        <v>121000</v>
      </c>
      <c r="U21" s="4">
        <v>15000</v>
      </c>
      <c r="V21" s="4">
        <v>0</v>
      </c>
      <c r="W21" s="4">
        <v>5</v>
      </c>
      <c r="X21" s="4">
        <v>1</v>
      </c>
      <c r="Y21" s="4"/>
      <c r="Z21" s="25" t="s">
        <v>8</v>
      </c>
      <c r="AA21" s="25" t="s">
        <v>8</v>
      </c>
      <c r="AB21" s="25" t="s">
        <v>8</v>
      </c>
      <c r="AC21" s="26" t="s">
        <v>9</v>
      </c>
      <c r="AD21" s="26" t="s">
        <v>9</v>
      </c>
      <c r="AE21" s="25" t="s">
        <v>8</v>
      </c>
      <c r="AF21" s="25" t="s">
        <v>8</v>
      </c>
      <c r="AG21" s="27"/>
    </row>
    <row r="22" spans="1:33" ht="12.75">
      <c r="A22" s="17">
        <v>19</v>
      </c>
      <c r="B22" s="38" t="s">
        <v>203</v>
      </c>
      <c r="C22" s="85" t="s">
        <v>207</v>
      </c>
      <c r="D22" s="19"/>
      <c r="E22" s="59" t="s">
        <v>185</v>
      </c>
      <c r="F22" s="45" t="s">
        <v>218</v>
      </c>
      <c r="G22" s="7" t="s">
        <v>221</v>
      </c>
      <c r="H22" s="7">
        <v>2014</v>
      </c>
      <c r="I22" s="7">
        <v>1197</v>
      </c>
      <c r="J22" s="7">
        <v>63</v>
      </c>
      <c r="K22" s="27">
        <v>1591</v>
      </c>
      <c r="L22" s="4">
        <v>5</v>
      </c>
      <c r="M22" s="4" t="s">
        <v>352</v>
      </c>
      <c r="N22" s="4"/>
      <c r="O22" s="4">
        <v>1197</v>
      </c>
      <c r="P22" s="4">
        <v>63</v>
      </c>
      <c r="Q22" s="4" t="s">
        <v>337</v>
      </c>
      <c r="R22" s="4" t="s">
        <v>332</v>
      </c>
      <c r="S22" s="4">
        <v>100000</v>
      </c>
      <c r="T22" s="6">
        <f t="shared" si="0"/>
        <v>121000</v>
      </c>
      <c r="U22" s="4">
        <v>15000</v>
      </c>
      <c r="V22" s="4">
        <v>0</v>
      </c>
      <c r="W22" s="4">
        <v>5</v>
      </c>
      <c r="X22" s="4">
        <v>1</v>
      </c>
      <c r="Y22" s="4"/>
      <c r="Z22" s="25" t="s">
        <v>8</v>
      </c>
      <c r="AA22" s="25" t="s">
        <v>8</v>
      </c>
      <c r="AB22" s="25" t="s">
        <v>8</v>
      </c>
      <c r="AC22" s="26" t="s">
        <v>9</v>
      </c>
      <c r="AD22" s="26" t="s">
        <v>9</v>
      </c>
      <c r="AE22" s="25" t="s">
        <v>8</v>
      </c>
      <c r="AF22" s="25" t="s">
        <v>8</v>
      </c>
      <c r="AG22" s="27"/>
    </row>
    <row r="23" spans="1:33" ht="12.75">
      <c r="A23" s="17">
        <v>20</v>
      </c>
      <c r="B23" s="38" t="s">
        <v>20</v>
      </c>
      <c r="C23" s="85" t="s">
        <v>198</v>
      </c>
      <c r="D23" s="19"/>
      <c r="E23" s="21" t="s">
        <v>185</v>
      </c>
      <c r="F23" s="45" t="s">
        <v>211</v>
      </c>
      <c r="G23" s="7" t="s">
        <v>221</v>
      </c>
      <c r="H23" s="7">
        <v>2014</v>
      </c>
      <c r="I23" s="7">
        <v>1197</v>
      </c>
      <c r="J23" s="7">
        <v>63</v>
      </c>
      <c r="K23" s="27">
        <v>1591</v>
      </c>
      <c r="L23" s="4">
        <v>5</v>
      </c>
      <c r="M23" s="4" t="s">
        <v>353</v>
      </c>
      <c r="N23" s="4"/>
      <c r="O23" s="4">
        <v>1197</v>
      </c>
      <c r="P23" s="4">
        <v>63</v>
      </c>
      <c r="Q23" s="4" t="s">
        <v>337</v>
      </c>
      <c r="R23" s="4" t="s">
        <v>332</v>
      </c>
      <c r="S23" s="4">
        <v>100000</v>
      </c>
      <c r="T23" s="6">
        <f t="shared" si="0"/>
        <v>121000</v>
      </c>
      <c r="U23" s="4">
        <v>15000</v>
      </c>
      <c r="V23" s="4">
        <v>0</v>
      </c>
      <c r="W23" s="4">
        <v>5</v>
      </c>
      <c r="X23" s="4">
        <v>1</v>
      </c>
      <c r="Y23" s="4"/>
      <c r="Z23" s="25" t="s">
        <v>8</v>
      </c>
      <c r="AA23" s="25" t="s">
        <v>8</v>
      </c>
      <c r="AB23" s="25" t="s">
        <v>8</v>
      </c>
      <c r="AC23" s="26" t="s">
        <v>9</v>
      </c>
      <c r="AD23" s="26" t="s">
        <v>9</v>
      </c>
      <c r="AE23" s="25" t="s">
        <v>8</v>
      </c>
      <c r="AF23" s="25" t="s">
        <v>8</v>
      </c>
      <c r="AG23" s="27"/>
    </row>
    <row r="24" spans="1:33" ht="12.75">
      <c r="A24" s="17">
        <v>21</v>
      </c>
      <c r="B24" s="38" t="s">
        <v>203</v>
      </c>
      <c r="C24" s="85" t="s">
        <v>208</v>
      </c>
      <c r="D24" s="19"/>
      <c r="E24" s="59" t="s">
        <v>185</v>
      </c>
      <c r="F24" s="45" t="s">
        <v>219</v>
      </c>
      <c r="G24" s="7" t="s">
        <v>221</v>
      </c>
      <c r="H24" s="7">
        <v>2014</v>
      </c>
      <c r="I24" s="7">
        <v>1197</v>
      </c>
      <c r="J24" s="7">
        <v>63</v>
      </c>
      <c r="K24" s="27">
        <v>1591</v>
      </c>
      <c r="L24" s="4">
        <v>5</v>
      </c>
      <c r="M24" s="4" t="s">
        <v>354</v>
      </c>
      <c r="N24" s="4"/>
      <c r="O24" s="4">
        <v>1197</v>
      </c>
      <c r="P24" s="4">
        <v>63</v>
      </c>
      <c r="Q24" s="4" t="s">
        <v>337</v>
      </c>
      <c r="R24" s="4" t="s">
        <v>332</v>
      </c>
      <c r="S24" s="4">
        <v>100000</v>
      </c>
      <c r="T24" s="6">
        <f t="shared" si="0"/>
        <v>121000</v>
      </c>
      <c r="U24" s="4">
        <v>15000</v>
      </c>
      <c r="V24" s="4">
        <v>0</v>
      </c>
      <c r="W24" s="4">
        <v>5</v>
      </c>
      <c r="X24" s="4">
        <v>1</v>
      </c>
      <c r="Y24" s="4"/>
      <c r="Z24" s="25" t="s">
        <v>8</v>
      </c>
      <c r="AA24" s="25" t="s">
        <v>8</v>
      </c>
      <c r="AB24" s="25" t="s">
        <v>8</v>
      </c>
      <c r="AC24" s="26" t="s">
        <v>9</v>
      </c>
      <c r="AD24" s="26" t="s">
        <v>9</v>
      </c>
      <c r="AE24" s="25" t="s">
        <v>8</v>
      </c>
      <c r="AF24" s="25" t="s">
        <v>8</v>
      </c>
      <c r="AG24" s="27"/>
    </row>
    <row r="25" spans="1:33" ht="12.75">
      <c r="A25" s="17">
        <v>22</v>
      </c>
      <c r="B25" s="38" t="s">
        <v>203</v>
      </c>
      <c r="C25" s="85" t="s">
        <v>205</v>
      </c>
      <c r="D25" s="19"/>
      <c r="E25" s="21" t="s">
        <v>185</v>
      </c>
      <c r="F25" s="45" t="s">
        <v>216</v>
      </c>
      <c r="G25" s="7" t="s">
        <v>221</v>
      </c>
      <c r="H25" s="7">
        <v>2014</v>
      </c>
      <c r="I25" s="7">
        <v>1197</v>
      </c>
      <c r="J25" s="7">
        <v>63</v>
      </c>
      <c r="K25" s="27">
        <v>1591</v>
      </c>
      <c r="L25" s="4">
        <v>5</v>
      </c>
      <c r="M25" s="4" t="s">
        <v>355</v>
      </c>
      <c r="N25" s="4"/>
      <c r="O25" s="4">
        <v>1197</v>
      </c>
      <c r="P25" s="4">
        <v>63</v>
      </c>
      <c r="Q25" s="4" t="s">
        <v>337</v>
      </c>
      <c r="R25" s="4" t="s">
        <v>332</v>
      </c>
      <c r="S25" s="4">
        <v>100000</v>
      </c>
      <c r="T25" s="6">
        <f t="shared" si="0"/>
        <v>121000</v>
      </c>
      <c r="U25" s="4">
        <v>15000</v>
      </c>
      <c r="V25" s="4">
        <v>0</v>
      </c>
      <c r="W25" s="4">
        <v>5</v>
      </c>
      <c r="X25" s="4">
        <v>1</v>
      </c>
      <c r="Y25" s="4"/>
      <c r="Z25" s="25" t="s">
        <v>8</v>
      </c>
      <c r="AA25" s="25" t="s">
        <v>8</v>
      </c>
      <c r="AB25" s="25" t="s">
        <v>8</v>
      </c>
      <c r="AC25" s="26" t="s">
        <v>9</v>
      </c>
      <c r="AD25" s="26" t="s">
        <v>9</v>
      </c>
      <c r="AE25" s="25" t="s">
        <v>8</v>
      </c>
      <c r="AF25" s="25" t="s">
        <v>8</v>
      </c>
      <c r="AG25" s="27"/>
    </row>
    <row r="26" spans="1:33" ht="12.75">
      <c r="A26" s="17">
        <v>23</v>
      </c>
      <c r="B26" s="38" t="s">
        <v>203</v>
      </c>
      <c r="C26" s="85" t="s">
        <v>209</v>
      </c>
      <c r="D26" s="19"/>
      <c r="E26" s="59" t="s">
        <v>185</v>
      </c>
      <c r="F26" s="45" t="s">
        <v>220</v>
      </c>
      <c r="G26" s="7" t="s">
        <v>221</v>
      </c>
      <c r="H26" s="7">
        <v>2014</v>
      </c>
      <c r="I26" s="7">
        <v>1197</v>
      </c>
      <c r="J26" s="7">
        <v>63</v>
      </c>
      <c r="K26" s="27">
        <v>1591</v>
      </c>
      <c r="L26" s="4">
        <v>5</v>
      </c>
      <c r="M26" s="4" t="s">
        <v>356</v>
      </c>
      <c r="N26" s="4"/>
      <c r="O26" s="4">
        <v>1197</v>
      </c>
      <c r="P26" s="4">
        <v>63</v>
      </c>
      <c r="Q26" s="4" t="s">
        <v>337</v>
      </c>
      <c r="R26" s="4" t="s">
        <v>332</v>
      </c>
      <c r="S26" s="4">
        <v>100000</v>
      </c>
      <c r="T26" s="6">
        <f t="shared" si="0"/>
        <v>121000</v>
      </c>
      <c r="U26" s="4">
        <v>15000</v>
      </c>
      <c r="V26" s="4">
        <v>0</v>
      </c>
      <c r="W26" s="4">
        <v>5</v>
      </c>
      <c r="X26" s="4">
        <v>1</v>
      </c>
      <c r="Y26" s="4"/>
      <c r="Z26" s="25" t="s">
        <v>8</v>
      </c>
      <c r="AA26" s="25" t="s">
        <v>8</v>
      </c>
      <c r="AB26" s="25" t="s">
        <v>8</v>
      </c>
      <c r="AC26" s="26" t="s">
        <v>9</v>
      </c>
      <c r="AD26" s="26" t="s">
        <v>9</v>
      </c>
      <c r="AE26" s="25" t="s">
        <v>8</v>
      </c>
      <c r="AF26" s="25" t="s">
        <v>8</v>
      </c>
      <c r="AG26" s="27"/>
    </row>
    <row r="27" spans="1:33" s="46" customFormat="1" ht="12.75">
      <c r="A27" s="17">
        <v>24</v>
      </c>
      <c r="B27" s="38" t="s">
        <v>203</v>
      </c>
      <c r="C27" s="85" t="s">
        <v>206</v>
      </c>
      <c r="D27" s="19"/>
      <c r="E27" s="59" t="s">
        <v>185</v>
      </c>
      <c r="F27" s="45" t="s">
        <v>217</v>
      </c>
      <c r="G27" s="7" t="s">
        <v>221</v>
      </c>
      <c r="H27" s="7">
        <v>2014</v>
      </c>
      <c r="I27" s="7">
        <v>1197</v>
      </c>
      <c r="J27" s="7">
        <v>63</v>
      </c>
      <c r="K27" s="27">
        <v>1591</v>
      </c>
      <c r="L27" s="4">
        <v>5</v>
      </c>
      <c r="M27" s="4" t="s">
        <v>357</v>
      </c>
      <c r="N27" s="4"/>
      <c r="O27" s="4">
        <v>1197</v>
      </c>
      <c r="P27" s="4">
        <v>63</v>
      </c>
      <c r="Q27" s="4" t="s">
        <v>337</v>
      </c>
      <c r="R27" s="4" t="s">
        <v>332</v>
      </c>
      <c r="S27" s="4">
        <v>100000</v>
      </c>
      <c r="T27" s="6">
        <f t="shared" si="0"/>
        <v>121000</v>
      </c>
      <c r="U27" s="4">
        <v>15000</v>
      </c>
      <c r="V27" s="4">
        <v>0</v>
      </c>
      <c r="W27" s="4">
        <v>5</v>
      </c>
      <c r="X27" s="4">
        <v>1</v>
      </c>
      <c r="Y27" s="4"/>
      <c r="Z27" s="25" t="s">
        <v>8</v>
      </c>
      <c r="AA27" s="25" t="s">
        <v>8</v>
      </c>
      <c r="AB27" s="25" t="s">
        <v>8</v>
      </c>
      <c r="AC27" s="26" t="s">
        <v>9</v>
      </c>
      <c r="AD27" s="26" t="s">
        <v>9</v>
      </c>
      <c r="AE27" s="25" t="s">
        <v>8</v>
      </c>
      <c r="AF27" s="25" t="s">
        <v>8</v>
      </c>
      <c r="AG27" s="27"/>
    </row>
    <row r="28" spans="1:33" s="46" customFormat="1" ht="12.75">
      <c r="A28" s="17">
        <v>25</v>
      </c>
      <c r="B28" s="38" t="s">
        <v>261</v>
      </c>
      <c r="C28" s="85" t="s">
        <v>262</v>
      </c>
      <c r="D28" s="95"/>
      <c r="E28" s="59" t="s">
        <v>185</v>
      </c>
      <c r="F28" s="56" t="s">
        <v>249</v>
      </c>
      <c r="G28" s="7"/>
      <c r="H28" s="7">
        <v>2017</v>
      </c>
      <c r="I28" s="7"/>
      <c r="J28" s="7"/>
      <c r="K28" s="27">
        <v>2275</v>
      </c>
      <c r="L28" s="4">
        <v>5</v>
      </c>
      <c r="M28" s="4" t="s">
        <v>358</v>
      </c>
      <c r="N28" s="4"/>
      <c r="O28" s="4"/>
      <c r="P28" s="4"/>
      <c r="Q28" s="4"/>
      <c r="R28" s="4" t="s">
        <v>332</v>
      </c>
      <c r="S28" s="4"/>
      <c r="T28" s="6">
        <v>630000</v>
      </c>
      <c r="U28" s="4">
        <v>15000</v>
      </c>
      <c r="V28" s="4">
        <v>0</v>
      </c>
      <c r="W28" s="4">
        <v>5</v>
      </c>
      <c r="X28" s="4">
        <v>1</v>
      </c>
      <c r="Y28" s="4"/>
      <c r="Z28" s="25" t="s">
        <v>8</v>
      </c>
      <c r="AA28" s="25" t="s">
        <v>8</v>
      </c>
      <c r="AB28" s="25" t="s">
        <v>8</v>
      </c>
      <c r="AC28" s="26" t="s">
        <v>9</v>
      </c>
      <c r="AD28" s="26" t="s">
        <v>9</v>
      </c>
      <c r="AE28" s="25" t="s">
        <v>8</v>
      </c>
      <c r="AF28" s="25" t="s">
        <v>8</v>
      </c>
      <c r="AG28" s="27"/>
    </row>
    <row r="29" spans="1:33" s="47" customFormat="1" ht="12.75">
      <c r="A29" s="17">
        <v>26</v>
      </c>
      <c r="B29" s="38" t="s">
        <v>91</v>
      </c>
      <c r="C29" s="84" t="s">
        <v>125</v>
      </c>
      <c r="D29" s="19"/>
      <c r="E29" s="21" t="s">
        <v>185</v>
      </c>
      <c r="F29" s="45" t="s">
        <v>126</v>
      </c>
      <c r="G29" s="7"/>
      <c r="H29" s="42">
        <v>2009</v>
      </c>
      <c r="I29" s="42" t="s">
        <v>143</v>
      </c>
      <c r="J29" s="42">
        <v>63</v>
      </c>
      <c r="K29" s="27">
        <v>1670</v>
      </c>
      <c r="L29" s="4">
        <v>5</v>
      </c>
      <c r="M29" s="4" t="s">
        <v>359</v>
      </c>
      <c r="N29" s="4"/>
      <c r="O29" s="4">
        <v>1390</v>
      </c>
      <c r="P29" s="4">
        <v>63</v>
      </c>
      <c r="Q29" s="4" t="s">
        <v>331</v>
      </c>
      <c r="R29" s="4">
        <v>0</v>
      </c>
      <c r="S29" s="5"/>
      <c r="T29" s="6"/>
      <c r="U29" s="4">
        <v>15000</v>
      </c>
      <c r="V29" s="4">
        <v>0</v>
      </c>
      <c r="W29" s="4">
        <v>5</v>
      </c>
      <c r="X29" s="4">
        <v>1</v>
      </c>
      <c r="Y29" s="4"/>
      <c r="Z29" s="25" t="s">
        <v>8</v>
      </c>
      <c r="AA29" s="26" t="s">
        <v>9</v>
      </c>
      <c r="AB29" s="25" t="s">
        <v>8</v>
      </c>
      <c r="AC29" s="26" t="s">
        <v>9</v>
      </c>
      <c r="AD29" s="26" t="s">
        <v>9</v>
      </c>
      <c r="AE29" s="25" t="s">
        <v>8</v>
      </c>
      <c r="AF29" s="25" t="s">
        <v>8</v>
      </c>
      <c r="AG29" s="27"/>
    </row>
    <row r="30" spans="1:33" ht="12.75">
      <c r="A30" s="17">
        <v>27</v>
      </c>
      <c r="B30" s="48" t="s">
        <v>20</v>
      </c>
      <c r="C30" s="89" t="s">
        <v>23</v>
      </c>
      <c r="D30" s="19"/>
      <c r="E30" s="21" t="s">
        <v>185</v>
      </c>
      <c r="F30" s="49" t="s">
        <v>24</v>
      </c>
      <c r="G30" s="7"/>
      <c r="H30" s="42">
        <v>2003</v>
      </c>
      <c r="I30" s="42">
        <v>1398</v>
      </c>
      <c r="J30" s="42">
        <v>50</v>
      </c>
      <c r="K30" s="27">
        <v>1650</v>
      </c>
      <c r="L30" s="4">
        <v>5</v>
      </c>
      <c r="M30" s="4" t="s">
        <v>360</v>
      </c>
      <c r="N30" s="4"/>
      <c r="O30" s="4">
        <v>1398</v>
      </c>
      <c r="P30" s="4">
        <v>50</v>
      </c>
      <c r="Q30" s="4" t="s">
        <v>331</v>
      </c>
      <c r="R30" s="4">
        <v>0</v>
      </c>
      <c r="S30" s="5"/>
      <c r="T30" s="6"/>
      <c r="U30" s="4">
        <v>15000</v>
      </c>
      <c r="V30" s="4">
        <v>0</v>
      </c>
      <c r="W30" s="4">
        <v>5</v>
      </c>
      <c r="X30" s="4">
        <v>1</v>
      </c>
      <c r="Y30" s="4"/>
      <c r="Z30" s="25" t="s">
        <v>8</v>
      </c>
      <c r="AA30" s="26" t="s">
        <v>9</v>
      </c>
      <c r="AB30" s="25" t="s">
        <v>8</v>
      </c>
      <c r="AC30" s="26" t="s">
        <v>9</v>
      </c>
      <c r="AD30" s="26" t="s">
        <v>9</v>
      </c>
      <c r="AE30" s="25" t="s">
        <v>8</v>
      </c>
      <c r="AF30" s="25" t="s">
        <v>8</v>
      </c>
      <c r="AG30" s="27"/>
    </row>
    <row r="31" spans="1:33" ht="12.75">
      <c r="A31" s="17">
        <v>28</v>
      </c>
      <c r="B31" s="36" t="s">
        <v>20</v>
      </c>
      <c r="C31" s="41" t="s">
        <v>107</v>
      </c>
      <c r="D31" s="19"/>
      <c r="E31" s="21" t="s">
        <v>179</v>
      </c>
      <c r="F31" s="45" t="s">
        <v>108</v>
      </c>
      <c r="G31" s="7" t="s">
        <v>153</v>
      </c>
      <c r="H31" s="42">
        <v>2008</v>
      </c>
      <c r="I31" s="42">
        <v>1968</v>
      </c>
      <c r="J31" s="42" t="s">
        <v>134</v>
      </c>
      <c r="K31" s="27" t="s">
        <v>135</v>
      </c>
      <c r="L31" s="4">
        <v>5</v>
      </c>
      <c r="M31" s="4" t="s">
        <v>361</v>
      </c>
      <c r="N31" s="4"/>
      <c r="O31" s="4">
        <v>1968</v>
      </c>
      <c r="P31" s="4">
        <v>51</v>
      </c>
      <c r="Q31" s="4" t="s">
        <v>334</v>
      </c>
      <c r="R31" s="4">
        <v>0</v>
      </c>
      <c r="S31" s="5"/>
      <c r="T31" s="6"/>
      <c r="U31" s="4">
        <v>15000</v>
      </c>
      <c r="V31" s="4">
        <v>0</v>
      </c>
      <c r="W31" s="4">
        <v>5</v>
      </c>
      <c r="X31" s="4">
        <v>1</v>
      </c>
      <c r="Y31" s="4"/>
      <c r="Z31" s="25" t="s">
        <v>8</v>
      </c>
      <c r="AA31" s="26" t="s">
        <v>9</v>
      </c>
      <c r="AB31" s="25" t="s">
        <v>8</v>
      </c>
      <c r="AC31" s="26" t="s">
        <v>9</v>
      </c>
      <c r="AD31" s="26" t="s">
        <v>9</v>
      </c>
      <c r="AE31" s="25" t="s">
        <v>8</v>
      </c>
      <c r="AF31" s="25" t="s">
        <v>8</v>
      </c>
      <c r="AG31" s="27"/>
    </row>
    <row r="32" spans="1:33" ht="12.75">
      <c r="A32" s="17">
        <v>29</v>
      </c>
      <c r="B32" s="36" t="s">
        <v>263</v>
      </c>
      <c r="C32" s="41" t="s">
        <v>264</v>
      </c>
      <c r="D32" s="7"/>
      <c r="E32" s="21"/>
      <c r="F32" s="56" t="s">
        <v>250</v>
      </c>
      <c r="G32" s="7"/>
      <c r="H32" s="42">
        <v>1990</v>
      </c>
      <c r="I32" s="42">
        <v>3596</v>
      </c>
      <c r="J32" s="42">
        <v>60</v>
      </c>
      <c r="K32" s="27">
        <v>5990</v>
      </c>
      <c r="L32" s="4">
        <v>3</v>
      </c>
      <c r="M32" s="4" t="s">
        <v>362</v>
      </c>
      <c r="N32" s="4"/>
      <c r="O32" s="4">
        <v>3596</v>
      </c>
      <c r="P32" s="4">
        <v>60</v>
      </c>
      <c r="Q32" s="4" t="s">
        <v>363</v>
      </c>
      <c r="R32" s="4">
        <v>0</v>
      </c>
      <c r="S32" s="5"/>
      <c r="T32" s="6"/>
      <c r="U32" s="4">
        <v>20000</v>
      </c>
      <c r="V32" s="4">
        <v>0</v>
      </c>
      <c r="W32" s="4">
        <v>1</v>
      </c>
      <c r="X32" s="4">
        <v>1</v>
      </c>
      <c r="Y32" s="4"/>
      <c r="Z32" s="25" t="s">
        <v>8</v>
      </c>
      <c r="AA32" s="26" t="s">
        <v>9</v>
      </c>
      <c r="AB32" s="25" t="s">
        <v>8</v>
      </c>
      <c r="AC32" s="26" t="s">
        <v>9</v>
      </c>
      <c r="AD32" s="26" t="s">
        <v>9</v>
      </c>
      <c r="AE32" s="25" t="s">
        <v>8</v>
      </c>
      <c r="AF32" s="25" t="s">
        <v>8</v>
      </c>
      <c r="AG32" s="27"/>
    </row>
    <row r="33" spans="1:33" ht="12.75">
      <c r="A33" s="17">
        <v>30</v>
      </c>
      <c r="B33" s="38" t="s">
        <v>92</v>
      </c>
      <c r="C33" s="84" t="s">
        <v>38</v>
      </c>
      <c r="D33" s="19"/>
      <c r="E33" s="21" t="s">
        <v>185</v>
      </c>
      <c r="F33" s="45" t="s">
        <v>39</v>
      </c>
      <c r="G33" s="5"/>
      <c r="H33" s="27">
        <v>2009</v>
      </c>
      <c r="I33" s="27">
        <v>2198</v>
      </c>
      <c r="J33" s="27">
        <v>85</v>
      </c>
      <c r="K33" s="27">
        <v>3000</v>
      </c>
      <c r="L33" s="4">
        <v>5</v>
      </c>
      <c r="M33" s="4" t="s">
        <v>364</v>
      </c>
      <c r="N33" s="4"/>
      <c r="O33" s="4">
        <v>2198</v>
      </c>
      <c r="P33" s="4">
        <v>85</v>
      </c>
      <c r="Q33" s="4" t="s">
        <v>320</v>
      </c>
      <c r="R33" s="4" t="s">
        <v>332</v>
      </c>
      <c r="S33" s="5">
        <v>150000</v>
      </c>
      <c r="T33" s="6">
        <f aca="true" t="shared" si="1" ref="T33:T49">PRODUCT(S33,1.21)</f>
        <v>181500</v>
      </c>
      <c r="U33" s="4">
        <v>20000</v>
      </c>
      <c r="V33" s="4">
        <v>0</v>
      </c>
      <c r="W33" s="4">
        <v>5</v>
      </c>
      <c r="X33" s="4">
        <v>1</v>
      </c>
      <c r="Y33" s="4"/>
      <c r="Z33" s="25" t="s">
        <v>8</v>
      </c>
      <c r="AA33" s="25" t="s">
        <v>8</v>
      </c>
      <c r="AB33" s="25" t="s">
        <v>8</v>
      </c>
      <c r="AC33" s="26" t="s">
        <v>9</v>
      </c>
      <c r="AD33" s="26" t="s">
        <v>9</v>
      </c>
      <c r="AE33" s="25" t="s">
        <v>8</v>
      </c>
      <c r="AF33" s="25" t="s">
        <v>8</v>
      </c>
      <c r="AG33" s="27"/>
    </row>
    <row r="34" spans="1:33" ht="12.75">
      <c r="A34" s="17">
        <v>31</v>
      </c>
      <c r="B34" s="38" t="s">
        <v>193</v>
      </c>
      <c r="C34" s="84" t="s">
        <v>194</v>
      </c>
      <c r="D34" s="19"/>
      <c r="E34" s="21" t="s">
        <v>185</v>
      </c>
      <c r="F34" s="45" t="s">
        <v>195</v>
      </c>
      <c r="G34" s="5"/>
      <c r="H34" s="5">
        <v>2012</v>
      </c>
      <c r="I34" s="5">
        <v>2198</v>
      </c>
      <c r="J34" s="5">
        <v>74</v>
      </c>
      <c r="K34" s="27">
        <v>2207</v>
      </c>
      <c r="L34" s="4">
        <v>5</v>
      </c>
      <c r="M34" s="4" t="s">
        <v>365</v>
      </c>
      <c r="N34" s="4"/>
      <c r="O34" s="4">
        <v>2198</v>
      </c>
      <c r="P34" s="4">
        <v>74</v>
      </c>
      <c r="Q34" s="4" t="s">
        <v>320</v>
      </c>
      <c r="R34" s="4" t="s">
        <v>332</v>
      </c>
      <c r="S34" s="5">
        <v>160000</v>
      </c>
      <c r="T34" s="6">
        <f t="shared" si="1"/>
        <v>193600</v>
      </c>
      <c r="U34" s="4">
        <v>20000</v>
      </c>
      <c r="V34" s="4">
        <v>0</v>
      </c>
      <c r="W34" s="4">
        <v>5</v>
      </c>
      <c r="X34" s="4">
        <v>1</v>
      </c>
      <c r="Y34" s="4"/>
      <c r="Z34" s="25" t="s">
        <v>8</v>
      </c>
      <c r="AA34" s="25" t="s">
        <v>8</v>
      </c>
      <c r="AB34" s="25" t="s">
        <v>8</v>
      </c>
      <c r="AC34" s="26" t="s">
        <v>9</v>
      </c>
      <c r="AD34" s="26" t="s">
        <v>9</v>
      </c>
      <c r="AE34" s="25" t="s">
        <v>8</v>
      </c>
      <c r="AF34" s="25" t="s">
        <v>8</v>
      </c>
      <c r="AG34" s="27"/>
    </row>
    <row r="35" spans="1:33" ht="12.75">
      <c r="A35" s="17">
        <v>32</v>
      </c>
      <c r="B35" s="36" t="s">
        <v>28</v>
      </c>
      <c r="C35" s="41" t="s">
        <v>196</v>
      </c>
      <c r="D35" s="19"/>
      <c r="E35" s="21" t="s">
        <v>180</v>
      </c>
      <c r="F35" s="49" t="s">
        <v>29</v>
      </c>
      <c r="G35" s="5"/>
      <c r="H35" s="27">
        <v>2004</v>
      </c>
      <c r="I35" s="27">
        <v>6871</v>
      </c>
      <c r="J35" s="27">
        <v>162</v>
      </c>
      <c r="K35" s="27">
        <v>14500</v>
      </c>
      <c r="L35" s="4">
        <v>3</v>
      </c>
      <c r="M35" s="4" t="s">
        <v>366</v>
      </c>
      <c r="N35" s="4"/>
      <c r="O35" s="4">
        <v>6871</v>
      </c>
      <c r="P35" s="4">
        <v>162</v>
      </c>
      <c r="Q35" s="4" t="s">
        <v>363</v>
      </c>
      <c r="R35" s="4" t="s">
        <v>332</v>
      </c>
      <c r="S35" s="5">
        <v>330000</v>
      </c>
      <c r="T35" s="6">
        <f t="shared" si="1"/>
        <v>399300</v>
      </c>
      <c r="U35" s="4">
        <v>20000</v>
      </c>
      <c r="V35" s="4">
        <v>0</v>
      </c>
      <c r="W35" s="4">
        <v>3</v>
      </c>
      <c r="X35" s="4">
        <v>1</v>
      </c>
      <c r="Y35" s="4"/>
      <c r="Z35" s="25" t="s">
        <v>8</v>
      </c>
      <c r="AA35" s="25" t="s">
        <v>8</v>
      </c>
      <c r="AB35" s="25" t="s">
        <v>8</v>
      </c>
      <c r="AC35" s="26" t="s">
        <v>9</v>
      </c>
      <c r="AD35" s="26" t="s">
        <v>9</v>
      </c>
      <c r="AE35" s="25" t="s">
        <v>8</v>
      </c>
      <c r="AF35" s="25" t="s">
        <v>8</v>
      </c>
      <c r="AG35" s="27"/>
    </row>
    <row r="36" spans="1:33" ht="12.75">
      <c r="A36" s="17">
        <v>33</v>
      </c>
      <c r="B36" s="36" t="s">
        <v>223</v>
      </c>
      <c r="C36" s="41" t="s">
        <v>34</v>
      </c>
      <c r="D36" s="19"/>
      <c r="E36" s="21" t="s">
        <v>180</v>
      </c>
      <c r="F36" s="49" t="s">
        <v>35</v>
      </c>
      <c r="G36" s="5"/>
      <c r="H36" s="27">
        <v>2005</v>
      </c>
      <c r="I36" s="27">
        <v>6871</v>
      </c>
      <c r="J36" s="27">
        <v>162</v>
      </c>
      <c r="K36" s="27">
        <v>18600</v>
      </c>
      <c r="L36" s="4">
        <v>3</v>
      </c>
      <c r="M36" s="4" t="s">
        <v>367</v>
      </c>
      <c r="N36" s="4"/>
      <c r="O36" s="4">
        <v>6871</v>
      </c>
      <c r="P36" s="4">
        <v>162</v>
      </c>
      <c r="Q36" s="4" t="s">
        <v>363</v>
      </c>
      <c r="R36" s="4" t="s">
        <v>332</v>
      </c>
      <c r="S36" s="5">
        <v>330000</v>
      </c>
      <c r="T36" s="6">
        <f t="shared" si="1"/>
        <v>399300</v>
      </c>
      <c r="U36" s="4">
        <v>20000</v>
      </c>
      <c r="V36" s="4">
        <v>0</v>
      </c>
      <c r="W36" s="4">
        <v>3</v>
      </c>
      <c r="X36" s="4">
        <v>1</v>
      </c>
      <c r="Y36" s="4"/>
      <c r="Z36" s="25" t="s">
        <v>8</v>
      </c>
      <c r="AA36" s="26" t="s">
        <v>9</v>
      </c>
      <c r="AB36" s="25" t="s">
        <v>8</v>
      </c>
      <c r="AC36" s="26" t="s">
        <v>9</v>
      </c>
      <c r="AD36" s="26" t="s">
        <v>9</v>
      </c>
      <c r="AE36" s="25" t="s">
        <v>8</v>
      </c>
      <c r="AF36" s="25" t="s">
        <v>8</v>
      </c>
      <c r="AG36" s="27" t="s">
        <v>187</v>
      </c>
    </row>
    <row r="37" spans="1:33" ht="12.75">
      <c r="A37" s="17">
        <v>34</v>
      </c>
      <c r="B37" s="50" t="s">
        <v>223</v>
      </c>
      <c r="C37" s="87" t="s">
        <v>32</v>
      </c>
      <c r="D37" s="19"/>
      <c r="E37" s="21" t="s">
        <v>180</v>
      </c>
      <c r="F37" s="51" t="s">
        <v>33</v>
      </c>
      <c r="G37" s="5"/>
      <c r="H37" s="27">
        <v>2005</v>
      </c>
      <c r="I37" s="27">
        <v>6871</v>
      </c>
      <c r="J37" s="27">
        <v>162</v>
      </c>
      <c r="K37" s="27">
        <v>18600</v>
      </c>
      <c r="L37" s="4">
        <v>3</v>
      </c>
      <c r="M37" s="4" t="s">
        <v>368</v>
      </c>
      <c r="N37" s="4"/>
      <c r="O37" s="4">
        <v>6871</v>
      </c>
      <c r="P37" s="4">
        <v>162</v>
      </c>
      <c r="Q37" s="4" t="s">
        <v>363</v>
      </c>
      <c r="R37" s="4" t="s">
        <v>332</v>
      </c>
      <c r="S37" s="5">
        <v>330000</v>
      </c>
      <c r="T37" s="6">
        <f t="shared" si="1"/>
        <v>399300</v>
      </c>
      <c r="U37" s="4">
        <v>20000</v>
      </c>
      <c r="V37" s="4">
        <v>0</v>
      </c>
      <c r="W37" s="4">
        <v>3</v>
      </c>
      <c r="X37" s="4">
        <v>1</v>
      </c>
      <c r="Y37" s="4"/>
      <c r="Z37" s="25" t="s">
        <v>8</v>
      </c>
      <c r="AA37" s="26" t="s">
        <v>9</v>
      </c>
      <c r="AB37" s="25" t="s">
        <v>8</v>
      </c>
      <c r="AC37" s="26" t="s">
        <v>9</v>
      </c>
      <c r="AD37" s="26" t="s">
        <v>9</v>
      </c>
      <c r="AE37" s="25" t="s">
        <v>8</v>
      </c>
      <c r="AF37" s="25" t="s">
        <v>8</v>
      </c>
      <c r="AG37" s="27" t="s">
        <v>187</v>
      </c>
    </row>
    <row r="38" spans="1:33" ht="12.75">
      <c r="A38" s="17">
        <v>35</v>
      </c>
      <c r="B38" s="52" t="s">
        <v>199</v>
      </c>
      <c r="C38" s="86" t="s">
        <v>201</v>
      </c>
      <c r="D38" s="19"/>
      <c r="E38" s="21" t="s">
        <v>185</v>
      </c>
      <c r="F38" s="81" t="s">
        <v>214</v>
      </c>
      <c r="G38" s="5" t="s">
        <v>221</v>
      </c>
      <c r="H38" s="5">
        <v>2014</v>
      </c>
      <c r="I38" s="5">
        <v>1598</v>
      </c>
      <c r="J38" s="5">
        <v>75</v>
      </c>
      <c r="K38" s="27">
        <v>2159</v>
      </c>
      <c r="L38" s="4">
        <v>5</v>
      </c>
      <c r="M38" s="4" t="s">
        <v>369</v>
      </c>
      <c r="N38" s="4"/>
      <c r="O38" s="4">
        <v>1598</v>
      </c>
      <c r="P38" s="4">
        <v>75</v>
      </c>
      <c r="Q38" s="4" t="s">
        <v>331</v>
      </c>
      <c r="R38" s="4" t="s">
        <v>332</v>
      </c>
      <c r="S38" s="5">
        <v>150000</v>
      </c>
      <c r="T38" s="6">
        <f t="shared" si="1"/>
        <v>181500</v>
      </c>
      <c r="U38" s="4">
        <v>15000</v>
      </c>
      <c r="V38" s="4">
        <v>0</v>
      </c>
      <c r="W38" s="4">
        <v>5</v>
      </c>
      <c r="X38" s="4">
        <v>1</v>
      </c>
      <c r="Y38" s="4"/>
      <c r="Z38" s="25" t="s">
        <v>8</v>
      </c>
      <c r="AA38" s="25" t="s">
        <v>8</v>
      </c>
      <c r="AB38" s="25" t="s">
        <v>8</v>
      </c>
      <c r="AC38" s="26" t="s">
        <v>9</v>
      </c>
      <c r="AD38" s="26" t="s">
        <v>9</v>
      </c>
      <c r="AE38" s="25" t="s">
        <v>8</v>
      </c>
      <c r="AF38" s="25" t="s">
        <v>8</v>
      </c>
      <c r="AG38" s="27"/>
    </row>
    <row r="39" spans="1:33" ht="12.75">
      <c r="A39" s="17">
        <v>36</v>
      </c>
      <c r="B39" s="52" t="s">
        <v>199</v>
      </c>
      <c r="C39" s="86" t="s">
        <v>200</v>
      </c>
      <c r="D39" s="19"/>
      <c r="E39" s="21" t="s">
        <v>185</v>
      </c>
      <c r="F39" s="81" t="s">
        <v>212</v>
      </c>
      <c r="G39" s="5" t="s">
        <v>221</v>
      </c>
      <c r="H39" s="5">
        <v>2014</v>
      </c>
      <c r="I39" s="5">
        <v>1598</v>
      </c>
      <c r="J39" s="5">
        <v>75</v>
      </c>
      <c r="K39" s="27">
        <v>2159</v>
      </c>
      <c r="L39" s="4">
        <v>5</v>
      </c>
      <c r="M39" s="4" t="s">
        <v>370</v>
      </c>
      <c r="N39" s="4"/>
      <c r="O39" s="4">
        <v>1598</v>
      </c>
      <c r="P39" s="4">
        <v>75</v>
      </c>
      <c r="Q39" s="4" t="s">
        <v>331</v>
      </c>
      <c r="R39" s="4" t="s">
        <v>332</v>
      </c>
      <c r="S39" s="5">
        <v>150000</v>
      </c>
      <c r="T39" s="6">
        <f t="shared" si="1"/>
        <v>181500</v>
      </c>
      <c r="U39" s="4">
        <v>15000</v>
      </c>
      <c r="V39" s="4">
        <v>0</v>
      </c>
      <c r="W39" s="4">
        <v>5</v>
      </c>
      <c r="X39" s="4">
        <v>1</v>
      </c>
      <c r="Y39" s="4"/>
      <c r="Z39" s="25" t="s">
        <v>8</v>
      </c>
      <c r="AA39" s="25" t="s">
        <v>8</v>
      </c>
      <c r="AB39" s="25" t="s">
        <v>8</v>
      </c>
      <c r="AC39" s="26" t="s">
        <v>9</v>
      </c>
      <c r="AD39" s="26" t="s">
        <v>9</v>
      </c>
      <c r="AE39" s="25" t="s">
        <v>8</v>
      </c>
      <c r="AF39" s="25" t="s">
        <v>8</v>
      </c>
      <c r="AG39" s="27"/>
    </row>
    <row r="40" spans="1:33" ht="12.75">
      <c r="A40" s="17">
        <v>37</v>
      </c>
      <c r="B40" s="52" t="s">
        <v>199</v>
      </c>
      <c r="C40" s="86" t="s">
        <v>202</v>
      </c>
      <c r="D40" s="19"/>
      <c r="E40" s="21" t="s">
        <v>185</v>
      </c>
      <c r="F40" s="81" t="s">
        <v>213</v>
      </c>
      <c r="G40" s="5" t="s">
        <v>221</v>
      </c>
      <c r="H40" s="5">
        <v>2014</v>
      </c>
      <c r="I40" s="5">
        <v>1598</v>
      </c>
      <c r="J40" s="5">
        <v>75</v>
      </c>
      <c r="K40" s="27">
        <v>2159</v>
      </c>
      <c r="L40" s="4">
        <v>5</v>
      </c>
      <c r="M40" s="4" t="s">
        <v>371</v>
      </c>
      <c r="N40" s="4"/>
      <c r="O40" s="4">
        <v>1598</v>
      </c>
      <c r="P40" s="4">
        <v>75</v>
      </c>
      <c r="Q40" s="4" t="s">
        <v>331</v>
      </c>
      <c r="R40" s="4" t="s">
        <v>332</v>
      </c>
      <c r="S40" s="5">
        <v>150000</v>
      </c>
      <c r="T40" s="6">
        <f t="shared" si="1"/>
        <v>181500</v>
      </c>
      <c r="U40" s="4">
        <v>15000</v>
      </c>
      <c r="V40" s="4">
        <v>0</v>
      </c>
      <c r="W40" s="4">
        <v>5</v>
      </c>
      <c r="X40" s="4">
        <v>1</v>
      </c>
      <c r="Y40" s="4"/>
      <c r="Z40" s="25" t="s">
        <v>8</v>
      </c>
      <c r="AA40" s="25" t="s">
        <v>8</v>
      </c>
      <c r="AB40" s="25" t="s">
        <v>8</v>
      </c>
      <c r="AC40" s="26" t="s">
        <v>9</v>
      </c>
      <c r="AD40" s="26" t="s">
        <v>9</v>
      </c>
      <c r="AE40" s="25" t="s">
        <v>8</v>
      </c>
      <c r="AF40" s="25" t="s">
        <v>8</v>
      </c>
      <c r="AG40" s="27"/>
    </row>
    <row r="41" spans="1:33" ht="12.75">
      <c r="A41" s="17">
        <v>38</v>
      </c>
      <c r="B41" s="50" t="s">
        <v>83</v>
      </c>
      <c r="C41" s="87" t="s">
        <v>109</v>
      </c>
      <c r="D41" s="19"/>
      <c r="E41" s="21" t="s">
        <v>183</v>
      </c>
      <c r="F41" s="53" t="s">
        <v>110</v>
      </c>
      <c r="G41" s="5"/>
      <c r="H41" s="27">
        <v>2008</v>
      </c>
      <c r="I41" s="27">
        <v>2461</v>
      </c>
      <c r="J41" s="27" t="s">
        <v>136</v>
      </c>
      <c r="K41" s="27" t="s">
        <v>137</v>
      </c>
      <c r="L41" s="4">
        <v>5</v>
      </c>
      <c r="M41" s="4" t="s">
        <v>372</v>
      </c>
      <c r="N41" s="4"/>
      <c r="O41" s="4">
        <v>2461</v>
      </c>
      <c r="P41" s="4">
        <v>96</v>
      </c>
      <c r="Q41" s="4" t="s">
        <v>326</v>
      </c>
      <c r="R41" s="4" t="s">
        <v>332</v>
      </c>
      <c r="S41" s="5">
        <v>140000</v>
      </c>
      <c r="T41" s="6">
        <f t="shared" si="1"/>
        <v>169400</v>
      </c>
      <c r="U41" s="4">
        <v>15000</v>
      </c>
      <c r="V41" s="4">
        <v>0</v>
      </c>
      <c r="W41" s="4">
        <v>5</v>
      </c>
      <c r="X41" s="4">
        <v>1</v>
      </c>
      <c r="Y41" s="4"/>
      <c r="Z41" s="25" t="s">
        <v>8</v>
      </c>
      <c r="AA41" s="25" t="s">
        <v>8</v>
      </c>
      <c r="AB41" s="25" t="s">
        <v>8</v>
      </c>
      <c r="AC41" s="26" t="s">
        <v>9</v>
      </c>
      <c r="AD41" s="26" t="s">
        <v>9</v>
      </c>
      <c r="AE41" s="25" t="s">
        <v>8</v>
      </c>
      <c r="AF41" s="25" t="s">
        <v>8</v>
      </c>
      <c r="AG41" s="27"/>
    </row>
    <row r="42" spans="1:33" ht="12.75">
      <c r="A42" s="17">
        <v>39</v>
      </c>
      <c r="B42" s="50" t="s">
        <v>77</v>
      </c>
      <c r="C42" s="87" t="s">
        <v>101</v>
      </c>
      <c r="D42" s="19"/>
      <c r="E42" s="21" t="s">
        <v>185</v>
      </c>
      <c r="F42" s="51" t="s">
        <v>102</v>
      </c>
      <c r="G42" s="5" t="s">
        <v>153</v>
      </c>
      <c r="H42" s="27">
        <v>2013</v>
      </c>
      <c r="I42" s="27">
        <v>2000</v>
      </c>
      <c r="J42" s="27">
        <v>130</v>
      </c>
      <c r="K42" s="27">
        <v>2100</v>
      </c>
      <c r="L42" s="4">
        <v>5</v>
      </c>
      <c r="M42" s="4" t="s">
        <v>373</v>
      </c>
      <c r="N42" s="4"/>
      <c r="O42" s="4">
        <v>2000</v>
      </c>
      <c r="P42" s="4">
        <v>130</v>
      </c>
      <c r="Q42" s="4" t="s">
        <v>334</v>
      </c>
      <c r="R42" s="4" t="s">
        <v>332</v>
      </c>
      <c r="S42" s="5">
        <v>210000</v>
      </c>
      <c r="T42" s="6">
        <f t="shared" si="1"/>
        <v>254100</v>
      </c>
      <c r="U42" s="4">
        <v>20000</v>
      </c>
      <c r="V42" s="4">
        <v>30000</v>
      </c>
      <c r="W42" s="4">
        <v>5</v>
      </c>
      <c r="X42" s="4">
        <v>1</v>
      </c>
      <c r="Y42" s="4"/>
      <c r="Z42" s="25" t="s">
        <v>8</v>
      </c>
      <c r="AA42" s="25" t="s">
        <v>8</v>
      </c>
      <c r="AB42" s="25" t="s">
        <v>8</v>
      </c>
      <c r="AC42" s="26" t="s">
        <v>9</v>
      </c>
      <c r="AD42" s="25" t="s">
        <v>8</v>
      </c>
      <c r="AE42" s="25" t="s">
        <v>8</v>
      </c>
      <c r="AF42" s="25" t="s">
        <v>8</v>
      </c>
      <c r="AG42" s="67"/>
    </row>
    <row r="43" spans="1:33" ht="12.75">
      <c r="A43" s="17">
        <v>40</v>
      </c>
      <c r="B43" s="50" t="s">
        <v>77</v>
      </c>
      <c r="C43" s="87" t="s">
        <v>99</v>
      </c>
      <c r="D43" s="19"/>
      <c r="E43" s="21" t="s">
        <v>185</v>
      </c>
      <c r="F43" s="51" t="s">
        <v>100</v>
      </c>
      <c r="G43" s="5" t="s">
        <v>153</v>
      </c>
      <c r="H43" s="27">
        <v>2013</v>
      </c>
      <c r="I43" s="27">
        <v>2000</v>
      </c>
      <c r="J43" s="27">
        <v>130</v>
      </c>
      <c r="K43" s="27">
        <v>2100</v>
      </c>
      <c r="L43" s="4">
        <v>5</v>
      </c>
      <c r="M43" s="4" t="s">
        <v>374</v>
      </c>
      <c r="N43" s="4"/>
      <c r="O43" s="4">
        <v>2000</v>
      </c>
      <c r="P43" s="4">
        <v>130</v>
      </c>
      <c r="Q43" s="4" t="s">
        <v>334</v>
      </c>
      <c r="R43" s="4" t="s">
        <v>332</v>
      </c>
      <c r="S43" s="5">
        <v>210000</v>
      </c>
      <c r="T43" s="6">
        <f t="shared" si="1"/>
        <v>254100</v>
      </c>
      <c r="U43" s="4">
        <v>20000</v>
      </c>
      <c r="V43" s="4">
        <v>30000</v>
      </c>
      <c r="W43" s="4">
        <v>5</v>
      </c>
      <c r="X43" s="4">
        <v>1</v>
      </c>
      <c r="Y43" s="4"/>
      <c r="Z43" s="25" t="s">
        <v>8</v>
      </c>
      <c r="AA43" s="25" t="s">
        <v>8</v>
      </c>
      <c r="AB43" s="25" t="s">
        <v>8</v>
      </c>
      <c r="AC43" s="26" t="s">
        <v>9</v>
      </c>
      <c r="AD43" s="25" t="s">
        <v>8</v>
      </c>
      <c r="AE43" s="25" t="s">
        <v>8</v>
      </c>
      <c r="AF43" s="25" t="s">
        <v>8</v>
      </c>
      <c r="AG43" s="67"/>
    </row>
    <row r="44" spans="1:33" ht="12.75">
      <c r="A44" s="17">
        <v>41</v>
      </c>
      <c r="B44" s="50" t="s">
        <v>76</v>
      </c>
      <c r="C44" s="87" t="s">
        <v>95</v>
      </c>
      <c r="D44" s="19"/>
      <c r="E44" s="21" t="s">
        <v>185</v>
      </c>
      <c r="F44" s="51" t="s">
        <v>96</v>
      </c>
      <c r="G44" s="5" t="s">
        <v>153</v>
      </c>
      <c r="H44" s="27">
        <v>2013</v>
      </c>
      <c r="I44" s="27">
        <v>2000</v>
      </c>
      <c r="J44" s="27">
        <v>130</v>
      </c>
      <c r="K44" s="27">
        <v>2100</v>
      </c>
      <c r="L44" s="4">
        <v>5</v>
      </c>
      <c r="M44" s="44" t="s">
        <v>375</v>
      </c>
      <c r="N44" s="4"/>
      <c r="O44" s="4">
        <v>2000</v>
      </c>
      <c r="P44" s="4">
        <v>130</v>
      </c>
      <c r="Q44" s="4" t="s">
        <v>334</v>
      </c>
      <c r="R44" s="4" t="s">
        <v>332</v>
      </c>
      <c r="S44" s="5">
        <v>210000</v>
      </c>
      <c r="T44" s="6">
        <f t="shared" si="1"/>
        <v>254100</v>
      </c>
      <c r="U44" s="4">
        <v>20000</v>
      </c>
      <c r="V44" s="4">
        <v>30000</v>
      </c>
      <c r="W44" s="4">
        <v>5</v>
      </c>
      <c r="X44" s="4">
        <v>1</v>
      </c>
      <c r="Y44" s="4"/>
      <c r="Z44" s="25" t="s">
        <v>8</v>
      </c>
      <c r="AA44" s="25" t="s">
        <v>8</v>
      </c>
      <c r="AB44" s="25" t="s">
        <v>8</v>
      </c>
      <c r="AC44" s="26" t="s">
        <v>9</v>
      </c>
      <c r="AD44" s="25" t="s">
        <v>8</v>
      </c>
      <c r="AE44" s="25" t="s">
        <v>8</v>
      </c>
      <c r="AF44" s="25" t="s">
        <v>8</v>
      </c>
      <c r="AG44" s="67"/>
    </row>
    <row r="45" spans="1:33" ht="12.75">
      <c r="A45" s="17">
        <v>42</v>
      </c>
      <c r="B45" s="50" t="s">
        <v>76</v>
      </c>
      <c r="C45" s="87" t="s">
        <v>97</v>
      </c>
      <c r="D45" s="19"/>
      <c r="E45" s="21" t="s">
        <v>185</v>
      </c>
      <c r="F45" s="51" t="s">
        <v>98</v>
      </c>
      <c r="G45" s="5" t="s">
        <v>153</v>
      </c>
      <c r="H45" s="27">
        <v>2013</v>
      </c>
      <c r="I45" s="27">
        <v>2000</v>
      </c>
      <c r="J45" s="27">
        <v>130</v>
      </c>
      <c r="K45" s="27">
        <v>2100</v>
      </c>
      <c r="L45" s="4">
        <v>5</v>
      </c>
      <c r="M45" s="4" t="s">
        <v>376</v>
      </c>
      <c r="N45" s="4"/>
      <c r="O45" s="4">
        <v>2000</v>
      </c>
      <c r="P45" s="4">
        <v>130</v>
      </c>
      <c r="Q45" s="4" t="s">
        <v>334</v>
      </c>
      <c r="R45" s="4" t="s">
        <v>332</v>
      </c>
      <c r="S45" s="5">
        <v>210000</v>
      </c>
      <c r="T45" s="6">
        <f t="shared" si="1"/>
        <v>254100</v>
      </c>
      <c r="U45" s="4">
        <v>20000</v>
      </c>
      <c r="V45" s="4">
        <v>30000</v>
      </c>
      <c r="W45" s="4">
        <v>5</v>
      </c>
      <c r="X45" s="4">
        <v>1</v>
      </c>
      <c r="Y45" s="4"/>
      <c r="Z45" s="25" t="s">
        <v>8</v>
      </c>
      <c r="AA45" s="25" t="s">
        <v>8</v>
      </c>
      <c r="AB45" s="25" t="s">
        <v>8</v>
      </c>
      <c r="AC45" s="26" t="s">
        <v>9</v>
      </c>
      <c r="AD45" s="25" t="s">
        <v>8</v>
      </c>
      <c r="AE45" s="25" t="s">
        <v>8</v>
      </c>
      <c r="AF45" s="25" t="s">
        <v>8</v>
      </c>
      <c r="AG45" s="67"/>
    </row>
    <row r="46" spans="1:33" ht="12.75">
      <c r="A46" s="17">
        <v>43</v>
      </c>
      <c r="B46" s="50" t="s">
        <v>77</v>
      </c>
      <c r="C46" s="87" t="s">
        <v>103</v>
      </c>
      <c r="D46" s="19"/>
      <c r="E46" s="54" t="s">
        <v>185</v>
      </c>
      <c r="F46" s="51" t="s">
        <v>104</v>
      </c>
      <c r="G46" s="5" t="s">
        <v>153</v>
      </c>
      <c r="H46" s="27">
        <v>2013</v>
      </c>
      <c r="I46" s="27">
        <v>2000</v>
      </c>
      <c r="J46" s="27">
        <v>130</v>
      </c>
      <c r="K46" s="27">
        <v>2100</v>
      </c>
      <c r="L46" s="4">
        <v>5</v>
      </c>
      <c r="M46" s="4" t="s">
        <v>377</v>
      </c>
      <c r="N46" s="4"/>
      <c r="O46" s="4">
        <v>2000</v>
      </c>
      <c r="P46" s="4">
        <v>130</v>
      </c>
      <c r="Q46" s="4" t="s">
        <v>334</v>
      </c>
      <c r="R46" s="4" t="s">
        <v>332</v>
      </c>
      <c r="S46" s="5">
        <v>210000</v>
      </c>
      <c r="T46" s="6">
        <f t="shared" si="1"/>
        <v>254100</v>
      </c>
      <c r="U46" s="4">
        <v>20000</v>
      </c>
      <c r="V46" s="4">
        <v>30000</v>
      </c>
      <c r="W46" s="4">
        <v>5</v>
      </c>
      <c r="X46" s="4">
        <v>1</v>
      </c>
      <c r="Y46" s="4"/>
      <c r="Z46" s="25" t="s">
        <v>8</v>
      </c>
      <c r="AA46" s="25" t="s">
        <v>8</v>
      </c>
      <c r="AB46" s="25" t="s">
        <v>8</v>
      </c>
      <c r="AC46" s="26" t="s">
        <v>9</v>
      </c>
      <c r="AD46" s="25" t="s">
        <v>8</v>
      </c>
      <c r="AE46" s="25" t="s">
        <v>8</v>
      </c>
      <c r="AF46" s="25" t="s">
        <v>8</v>
      </c>
      <c r="AG46" s="67"/>
    </row>
    <row r="47" spans="1:33" ht="12.75">
      <c r="A47" s="17">
        <v>44</v>
      </c>
      <c r="B47" s="50" t="s">
        <v>222</v>
      </c>
      <c r="C47" s="87" t="s">
        <v>40</v>
      </c>
      <c r="D47" s="19"/>
      <c r="E47" s="54" t="s">
        <v>180</v>
      </c>
      <c r="F47" s="51" t="s">
        <v>41</v>
      </c>
      <c r="G47" s="5"/>
      <c r="H47" s="27">
        <v>2004</v>
      </c>
      <c r="I47" s="27">
        <v>15607</v>
      </c>
      <c r="J47" s="27">
        <v>426</v>
      </c>
      <c r="K47" s="27">
        <v>27000</v>
      </c>
      <c r="L47" s="4">
        <v>3</v>
      </c>
      <c r="M47" s="4" t="s">
        <v>378</v>
      </c>
      <c r="N47" s="4"/>
      <c r="O47" s="4">
        <v>15607</v>
      </c>
      <c r="P47" s="4">
        <v>426</v>
      </c>
      <c r="Q47" s="4" t="s">
        <v>363</v>
      </c>
      <c r="R47" s="4" t="s">
        <v>332</v>
      </c>
      <c r="S47" s="5">
        <v>700000</v>
      </c>
      <c r="T47" s="6">
        <f t="shared" si="1"/>
        <v>847000</v>
      </c>
      <c r="U47" s="4">
        <v>20000</v>
      </c>
      <c r="V47" s="4">
        <v>0</v>
      </c>
      <c r="W47" s="4">
        <v>3</v>
      </c>
      <c r="X47" s="4">
        <v>1</v>
      </c>
      <c r="Y47" s="4"/>
      <c r="Z47" s="25" t="s">
        <v>8</v>
      </c>
      <c r="AA47" s="25" t="s">
        <v>8</v>
      </c>
      <c r="AB47" s="25" t="s">
        <v>8</v>
      </c>
      <c r="AC47" s="26" t="s">
        <v>9</v>
      </c>
      <c r="AD47" s="26" t="s">
        <v>9</v>
      </c>
      <c r="AE47" s="25" t="s">
        <v>8</v>
      </c>
      <c r="AF47" s="25" t="s">
        <v>8</v>
      </c>
      <c r="AG47" s="27" t="s">
        <v>187</v>
      </c>
    </row>
    <row r="48" spans="1:33" ht="12.75">
      <c r="A48" s="17">
        <v>45</v>
      </c>
      <c r="B48" s="52" t="s">
        <v>171</v>
      </c>
      <c r="C48" s="88" t="s">
        <v>192</v>
      </c>
      <c r="D48" s="19"/>
      <c r="E48" s="54" t="s">
        <v>180</v>
      </c>
      <c r="F48" s="53" t="s">
        <v>172</v>
      </c>
      <c r="G48" s="5"/>
      <c r="H48" s="5">
        <v>2016</v>
      </c>
      <c r="I48" s="5">
        <v>6728</v>
      </c>
      <c r="J48" s="5">
        <v>185</v>
      </c>
      <c r="K48" s="27">
        <v>16000</v>
      </c>
      <c r="L48" s="4">
        <v>3</v>
      </c>
      <c r="M48" s="4" t="s">
        <v>379</v>
      </c>
      <c r="N48" s="4"/>
      <c r="O48" s="4">
        <v>6728</v>
      </c>
      <c r="P48" s="4">
        <v>185</v>
      </c>
      <c r="Q48" s="4" t="s">
        <v>363</v>
      </c>
      <c r="R48" s="4" t="s">
        <v>332</v>
      </c>
      <c r="S48" s="5">
        <v>1100000</v>
      </c>
      <c r="T48" s="6">
        <f t="shared" si="1"/>
        <v>1331000</v>
      </c>
      <c r="U48" s="4">
        <v>20000</v>
      </c>
      <c r="V48" s="4">
        <v>0</v>
      </c>
      <c r="W48" s="4">
        <v>3</v>
      </c>
      <c r="X48" s="4">
        <v>1</v>
      </c>
      <c r="Y48" s="4"/>
      <c r="Z48" s="25" t="s">
        <v>8</v>
      </c>
      <c r="AA48" s="25" t="s">
        <v>8</v>
      </c>
      <c r="AB48" s="25" t="s">
        <v>8</v>
      </c>
      <c r="AC48" s="26" t="s">
        <v>9</v>
      </c>
      <c r="AD48" s="26" t="s">
        <v>9</v>
      </c>
      <c r="AE48" s="25" t="s">
        <v>8</v>
      </c>
      <c r="AF48" s="25" t="s">
        <v>8</v>
      </c>
      <c r="AG48" s="27" t="s">
        <v>147</v>
      </c>
    </row>
    <row r="49" spans="1:33" ht="12.75">
      <c r="A49" s="17">
        <v>46</v>
      </c>
      <c r="B49" s="50" t="s">
        <v>42</v>
      </c>
      <c r="C49" s="87" t="s">
        <v>43</v>
      </c>
      <c r="D49" s="19"/>
      <c r="E49" s="54" t="s">
        <v>183</v>
      </c>
      <c r="F49" s="51" t="s">
        <v>44</v>
      </c>
      <c r="G49" s="5"/>
      <c r="H49" s="27">
        <v>2013</v>
      </c>
      <c r="I49" s="27">
        <v>2998</v>
      </c>
      <c r="J49" s="27">
        <v>150</v>
      </c>
      <c r="K49" s="27">
        <v>3500</v>
      </c>
      <c r="L49" s="4">
        <v>3</v>
      </c>
      <c r="M49" s="4" t="s">
        <v>380</v>
      </c>
      <c r="N49" s="4"/>
      <c r="O49" s="4">
        <v>2998</v>
      </c>
      <c r="P49" s="4">
        <v>150</v>
      </c>
      <c r="Q49" s="4" t="s">
        <v>381</v>
      </c>
      <c r="R49" s="4" t="s">
        <v>332</v>
      </c>
      <c r="S49" s="5">
        <v>300000</v>
      </c>
      <c r="T49" s="6">
        <f t="shared" si="1"/>
        <v>363000</v>
      </c>
      <c r="U49" s="4">
        <v>15000</v>
      </c>
      <c r="V49" s="4">
        <v>0</v>
      </c>
      <c r="W49" s="4">
        <v>3</v>
      </c>
      <c r="X49" s="4">
        <v>1</v>
      </c>
      <c r="Y49" s="4"/>
      <c r="Z49" s="25" t="s">
        <v>8</v>
      </c>
      <c r="AA49" s="25" t="s">
        <v>8</v>
      </c>
      <c r="AB49" s="25" t="s">
        <v>8</v>
      </c>
      <c r="AC49" s="26" t="s">
        <v>9</v>
      </c>
      <c r="AD49" s="26" t="s">
        <v>9</v>
      </c>
      <c r="AE49" s="25" t="s">
        <v>8</v>
      </c>
      <c r="AF49" s="25" t="s">
        <v>8</v>
      </c>
      <c r="AG49" s="27"/>
    </row>
    <row r="50" spans="1:33" ht="12.75">
      <c r="A50" s="17">
        <v>47</v>
      </c>
      <c r="B50" s="50" t="s">
        <v>268</v>
      </c>
      <c r="C50" s="87" t="s">
        <v>267</v>
      </c>
      <c r="D50" s="44"/>
      <c r="E50" s="54"/>
      <c r="F50" s="56" t="s">
        <v>252</v>
      </c>
      <c r="G50" s="5"/>
      <c r="H50" s="27">
        <v>2018</v>
      </c>
      <c r="I50" s="27">
        <v>1598</v>
      </c>
      <c r="J50" s="27">
        <v>88</v>
      </c>
      <c r="K50" s="27">
        <v>2495</v>
      </c>
      <c r="L50" s="4">
        <v>5</v>
      </c>
      <c r="M50" s="4" t="s">
        <v>382</v>
      </c>
      <c r="N50" s="4"/>
      <c r="O50" s="4">
        <v>1598</v>
      </c>
      <c r="P50" s="4">
        <v>88</v>
      </c>
      <c r="Q50" s="4" t="s">
        <v>331</v>
      </c>
      <c r="R50" s="4" t="s">
        <v>381</v>
      </c>
      <c r="S50" s="8"/>
      <c r="T50" s="6">
        <v>339000</v>
      </c>
      <c r="U50" s="4">
        <v>15000</v>
      </c>
      <c r="V50" s="4">
        <v>0</v>
      </c>
      <c r="W50" s="4">
        <v>2</v>
      </c>
      <c r="X50" s="4">
        <v>2</v>
      </c>
      <c r="Y50" s="4"/>
      <c r="Z50" s="26" t="s">
        <v>9</v>
      </c>
      <c r="AA50" s="26" t="s">
        <v>9</v>
      </c>
      <c r="AB50" s="25" t="s">
        <v>8</v>
      </c>
      <c r="AC50" s="26" t="s">
        <v>9</v>
      </c>
      <c r="AD50" s="26" t="s">
        <v>9</v>
      </c>
      <c r="AE50" s="25" t="s">
        <v>8</v>
      </c>
      <c r="AF50" s="25" t="s">
        <v>8</v>
      </c>
      <c r="AG50" s="27"/>
    </row>
    <row r="51" spans="1:33" ht="12.75">
      <c r="A51" s="17">
        <v>48</v>
      </c>
      <c r="B51" s="18" t="s">
        <v>54</v>
      </c>
      <c r="C51" s="19"/>
      <c r="D51" s="20" t="s">
        <v>228</v>
      </c>
      <c r="E51" s="58" t="s">
        <v>188</v>
      </c>
      <c r="F51" s="22" t="s">
        <v>55</v>
      </c>
      <c r="G51" s="5"/>
      <c r="H51" s="23">
        <v>1995</v>
      </c>
      <c r="I51" s="5"/>
      <c r="J51" s="24">
        <v>5</v>
      </c>
      <c r="K51" s="24">
        <v>1500</v>
      </c>
      <c r="L51" s="4">
        <v>1</v>
      </c>
      <c r="M51" s="4"/>
      <c r="N51" s="4"/>
      <c r="O51" s="4"/>
      <c r="P51" s="4">
        <v>5</v>
      </c>
      <c r="Q51" s="4" t="s">
        <v>314</v>
      </c>
      <c r="R51" s="4">
        <v>0</v>
      </c>
      <c r="S51" s="5"/>
      <c r="T51" s="6"/>
      <c r="U51" s="4">
        <v>0</v>
      </c>
      <c r="V51" s="4">
        <v>0</v>
      </c>
      <c r="W51" s="4">
        <v>0</v>
      </c>
      <c r="X51" s="4">
        <v>0</v>
      </c>
      <c r="Y51" s="4">
        <v>1</v>
      </c>
      <c r="Z51" s="25" t="s">
        <v>8</v>
      </c>
      <c r="AA51" s="26" t="s">
        <v>9</v>
      </c>
      <c r="AB51" s="26" t="s">
        <v>9</v>
      </c>
      <c r="AC51" s="26" t="s">
        <v>9</v>
      </c>
      <c r="AD51" s="26" t="s">
        <v>9</v>
      </c>
      <c r="AE51" s="26" t="s">
        <v>9</v>
      </c>
      <c r="AF51" s="25" t="s">
        <v>8</v>
      </c>
      <c r="AG51" s="27"/>
    </row>
    <row r="52" spans="1:33" ht="12.75">
      <c r="A52" s="17">
        <v>49</v>
      </c>
      <c r="B52" s="18" t="s">
        <v>189</v>
      </c>
      <c r="C52" s="19"/>
      <c r="D52" s="20" t="s">
        <v>242</v>
      </c>
      <c r="E52" s="58" t="s">
        <v>188</v>
      </c>
      <c r="F52" s="22" t="s">
        <v>190</v>
      </c>
      <c r="G52" s="5"/>
      <c r="H52" s="23">
        <v>2015</v>
      </c>
      <c r="I52" s="5"/>
      <c r="J52" s="24">
        <v>5</v>
      </c>
      <c r="K52" s="24">
        <v>1600</v>
      </c>
      <c r="L52" s="4">
        <v>1</v>
      </c>
      <c r="M52" s="4"/>
      <c r="N52" s="4"/>
      <c r="O52" s="4"/>
      <c r="P52" s="4">
        <v>5</v>
      </c>
      <c r="Q52" s="4" t="s">
        <v>315</v>
      </c>
      <c r="R52" s="4">
        <v>0</v>
      </c>
      <c r="S52" s="5"/>
      <c r="T52" s="6"/>
      <c r="U52" s="4">
        <v>0</v>
      </c>
      <c r="V52" s="4">
        <v>0</v>
      </c>
      <c r="W52" s="4">
        <v>0</v>
      </c>
      <c r="X52" s="4">
        <v>0</v>
      </c>
      <c r="Y52" s="4">
        <v>1</v>
      </c>
      <c r="Z52" s="25" t="s">
        <v>8</v>
      </c>
      <c r="AA52" s="26" t="s">
        <v>9</v>
      </c>
      <c r="AB52" s="26" t="s">
        <v>9</v>
      </c>
      <c r="AC52" s="26" t="s">
        <v>9</v>
      </c>
      <c r="AD52" s="26" t="s">
        <v>9</v>
      </c>
      <c r="AE52" s="26" t="s">
        <v>9</v>
      </c>
      <c r="AF52" s="25" t="s">
        <v>8</v>
      </c>
      <c r="AG52" s="27"/>
    </row>
    <row r="53" spans="1:33" ht="12.75">
      <c r="A53" s="17">
        <v>50</v>
      </c>
      <c r="B53" s="18" t="s">
        <v>64</v>
      </c>
      <c r="C53" s="19"/>
      <c r="D53" s="20" t="s">
        <v>224</v>
      </c>
      <c r="E53" s="58" t="s">
        <v>188</v>
      </c>
      <c r="F53" s="22" t="s">
        <v>65</v>
      </c>
      <c r="G53" s="5"/>
      <c r="H53" s="23">
        <v>1990</v>
      </c>
      <c r="I53" s="5"/>
      <c r="J53" s="24">
        <v>5</v>
      </c>
      <c r="K53" s="24">
        <v>1500</v>
      </c>
      <c r="L53" s="4">
        <v>1</v>
      </c>
      <c r="M53" s="4"/>
      <c r="N53" s="4"/>
      <c r="O53" s="4"/>
      <c r="P53" s="4">
        <v>5</v>
      </c>
      <c r="Q53" s="4" t="s">
        <v>314</v>
      </c>
      <c r="R53" s="4">
        <v>0</v>
      </c>
      <c r="S53" s="5"/>
      <c r="T53" s="6"/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25" t="s">
        <v>8</v>
      </c>
      <c r="AA53" s="26" t="s">
        <v>9</v>
      </c>
      <c r="AB53" s="26" t="s">
        <v>9</v>
      </c>
      <c r="AC53" s="26" t="s">
        <v>9</v>
      </c>
      <c r="AD53" s="26" t="s">
        <v>9</v>
      </c>
      <c r="AE53" s="26" t="s">
        <v>9</v>
      </c>
      <c r="AF53" s="25" t="s">
        <v>8</v>
      </c>
      <c r="AG53" s="27"/>
    </row>
    <row r="54" spans="1:33" ht="12.75">
      <c r="A54" s="17">
        <v>51</v>
      </c>
      <c r="B54" s="28" t="s">
        <v>86</v>
      </c>
      <c r="C54" s="82" t="s">
        <v>115</v>
      </c>
      <c r="D54" s="29"/>
      <c r="E54" s="21" t="s">
        <v>181</v>
      </c>
      <c r="F54" s="30">
        <v>5913</v>
      </c>
      <c r="G54" s="5"/>
      <c r="H54" s="27">
        <v>1988</v>
      </c>
      <c r="I54" s="27">
        <v>3922</v>
      </c>
      <c r="J54" s="27">
        <v>50</v>
      </c>
      <c r="K54" s="27">
        <v>5090</v>
      </c>
      <c r="L54" s="4">
        <v>3</v>
      </c>
      <c r="M54" s="4" t="s">
        <v>316</v>
      </c>
      <c r="N54" s="4"/>
      <c r="O54" s="4">
        <v>3922</v>
      </c>
      <c r="P54" s="4">
        <v>50</v>
      </c>
      <c r="Q54" s="4" t="s">
        <v>317</v>
      </c>
      <c r="R54" s="4">
        <v>0</v>
      </c>
      <c r="S54" s="5"/>
      <c r="T54" s="6"/>
      <c r="U54" s="4">
        <v>0</v>
      </c>
      <c r="V54" s="4">
        <v>0</v>
      </c>
      <c r="W54" s="4">
        <v>3</v>
      </c>
      <c r="X54" s="4">
        <v>1</v>
      </c>
      <c r="Y54" s="4"/>
      <c r="Z54" s="25" t="s">
        <v>8</v>
      </c>
      <c r="AA54" s="26" t="s">
        <v>9</v>
      </c>
      <c r="AB54" s="26" t="s">
        <v>9</v>
      </c>
      <c r="AC54" s="26" t="s">
        <v>9</v>
      </c>
      <c r="AD54" s="26" t="s">
        <v>9</v>
      </c>
      <c r="AE54" s="25" t="s">
        <v>8</v>
      </c>
      <c r="AF54" s="25" t="s">
        <v>8</v>
      </c>
      <c r="AG54" s="27"/>
    </row>
    <row r="55" spans="1:33" ht="12.75">
      <c r="A55" s="17">
        <v>52</v>
      </c>
      <c r="B55" s="18" t="s">
        <v>68</v>
      </c>
      <c r="C55" s="31"/>
      <c r="D55" s="20" t="s">
        <v>233</v>
      </c>
      <c r="E55" s="58" t="s">
        <v>188</v>
      </c>
      <c r="F55" s="32" t="s">
        <v>69</v>
      </c>
      <c r="G55" s="5"/>
      <c r="H55" s="23">
        <v>1989</v>
      </c>
      <c r="I55" s="5"/>
      <c r="J55" s="24">
        <v>5</v>
      </c>
      <c r="K55" s="24">
        <v>1500</v>
      </c>
      <c r="L55" s="4">
        <v>1</v>
      </c>
      <c r="M55" s="4"/>
      <c r="N55" s="4"/>
      <c r="O55" s="4"/>
      <c r="P55" s="4">
        <v>5</v>
      </c>
      <c r="Q55" s="4" t="s">
        <v>314</v>
      </c>
      <c r="R55" s="4">
        <v>0</v>
      </c>
      <c r="S55" s="5"/>
      <c r="T55" s="6"/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25" t="s">
        <v>8</v>
      </c>
      <c r="AA55" s="26" t="s">
        <v>9</v>
      </c>
      <c r="AB55" s="26" t="s">
        <v>9</v>
      </c>
      <c r="AC55" s="26" t="s">
        <v>9</v>
      </c>
      <c r="AD55" s="26" t="s">
        <v>9</v>
      </c>
      <c r="AE55" s="26" t="s">
        <v>9</v>
      </c>
      <c r="AF55" s="25" t="s">
        <v>8</v>
      </c>
      <c r="AG55" s="27"/>
    </row>
    <row r="56" spans="1:33" ht="12.75">
      <c r="A56" s="17">
        <v>53</v>
      </c>
      <c r="B56" s="33" t="s">
        <v>12</v>
      </c>
      <c r="C56" s="83" t="s">
        <v>13</v>
      </c>
      <c r="D56" s="34"/>
      <c r="E56" s="21" t="s">
        <v>181</v>
      </c>
      <c r="F56" s="35">
        <v>8365</v>
      </c>
      <c r="G56" s="5"/>
      <c r="H56" s="27">
        <v>1988</v>
      </c>
      <c r="I56" s="27">
        <v>3922</v>
      </c>
      <c r="J56" s="27">
        <v>50</v>
      </c>
      <c r="K56" s="27">
        <v>5600</v>
      </c>
      <c r="L56" s="4">
        <v>3</v>
      </c>
      <c r="M56" s="4" t="s">
        <v>318</v>
      </c>
      <c r="N56" s="4"/>
      <c r="O56" s="4">
        <v>3922</v>
      </c>
      <c r="P56" s="4">
        <v>50</v>
      </c>
      <c r="Q56" s="4" t="s">
        <v>317</v>
      </c>
      <c r="R56" s="4">
        <v>0</v>
      </c>
      <c r="S56" s="5"/>
      <c r="T56" s="6"/>
      <c r="U56" s="4">
        <v>0</v>
      </c>
      <c r="V56" s="4">
        <v>0</v>
      </c>
      <c r="W56" s="4">
        <v>3</v>
      </c>
      <c r="X56" s="4">
        <v>1</v>
      </c>
      <c r="Y56" s="4"/>
      <c r="Z56" s="25" t="s">
        <v>8</v>
      </c>
      <c r="AA56" s="26" t="s">
        <v>9</v>
      </c>
      <c r="AB56" s="26" t="s">
        <v>9</v>
      </c>
      <c r="AC56" s="26" t="s">
        <v>9</v>
      </c>
      <c r="AD56" s="26" t="s">
        <v>9</v>
      </c>
      <c r="AE56" s="25" t="s">
        <v>8</v>
      </c>
      <c r="AF56" s="25" t="s">
        <v>8</v>
      </c>
      <c r="AG56" s="27"/>
    </row>
    <row r="57" spans="1:33" ht="12.75">
      <c r="A57" s="17">
        <v>54</v>
      </c>
      <c r="B57" s="18" t="s">
        <v>59</v>
      </c>
      <c r="C57" s="31"/>
      <c r="D57" s="20" t="s">
        <v>230</v>
      </c>
      <c r="E57" s="58" t="s">
        <v>188</v>
      </c>
      <c r="F57" s="32" t="s">
        <v>60</v>
      </c>
      <c r="G57" s="5"/>
      <c r="H57" s="23">
        <v>1979</v>
      </c>
      <c r="I57" s="5"/>
      <c r="J57" s="24">
        <v>5</v>
      </c>
      <c r="K57" s="24">
        <v>1250</v>
      </c>
      <c r="L57" s="4">
        <v>1</v>
      </c>
      <c r="M57" s="4"/>
      <c r="N57" s="4"/>
      <c r="O57" s="4"/>
      <c r="P57" s="4">
        <v>5</v>
      </c>
      <c r="Q57" s="4" t="s">
        <v>314</v>
      </c>
      <c r="R57" s="4">
        <v>0</v>
      </c>
      <c r="S57" s="5"/>
      <c r="T57" s="6"/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25" t="s">
        <v>8</v>
      </c>
      <c r="AA57" s="26" t="s">
        <v>9</v>
      </c>
      <c r="AB57" s="26" t="s">
        <v>9</v>
      </c>
      <c r="AC57" s="26" t="s">
        <v>9</v>
      </c>
      <c r="AD57" s="26" t="s">
        <v>9</v>
      </c>
      <c r="AE57" s="26" t="s">
        <v>9</v>
      </c>
      <c r="AF57" s="25" t="s">
        <v>8</v>
      </c>
      <c r="AG57" s="27"/>
    </row>
    <row r="58" spans="1:33" ht="12.75">
      <c r="A58" s="17">
        <v>55</v>
      </c>
      <c r="B58" s="36" t="s">
        <v>84</v>
      </c>
      <c r="C58" s="41" t="s">
        <v>113</v>
      </c>
      <c r="D58" s="37"/>
      <c r="E58" s="21" t="s">
        <v>178</v>
      </c>
      <c r="F58" s="67">
        <v>14158</v>
      </c>
      <c r="G58" s="5"/>
      <c r="H58" s="27">
        <v>1990</v>
      </c>
      <c r="I58" s="27">
        <v>2240</v>
      </c>
      <c r="J58" s="27" t="s">
        <v>138</v>
      </c>
      <c r="K58" s="27" t="s">
        <v>139</v>
      </c>
      <c r="L58" s="4">
        <v>3</v>
      </c>
      <c r="M58" s="4" t="s">
        <v>319</v>
      </c>
      <c r="N58" s="4"/>
      <c r="O58" s="4">
        <v>2240</v>
      </c>
      <c r="P58" s="4">
        <v>34</v>
      </c>
      <c r="Q58" s="4" t="s">
        <v>320</v>
      </c>
      <c r="R58" s="4">
        <v>0</v>
      </c>
      <c r="S58" s="5"/>
      <c r="T58" s="6"/>
      <c r="U58" s="4">
        <v>0</v>
      </c>
      <c r="V58" s="4">
        <v>0</v>
      </c>
      <c r="W58" s="4">
        <v>3</v>
      </c>
      <c r="X58" s="4">
        <v>1</v>
      </c>
      <c r="Y58" s="4"/>
      <c r="Z58" s="25" t="s">
        <v>8</v>
      </c>
      <c r="AA58" s="26" t="s">
        <v>9</v>
      </c>
      <c r="AB58" s="26" t="s">
        <v>9</v>
      </c>
      <c r="AC58" s="26" t="s">
        <v>9</v>
      </c>
      <c r="AD58" s="26" t="s">
        <v>9</v>
      </c>
      <c r="AE58" s="25" t="s">
        <v>8</v>
      </c>
      <c r="AF58" s="25" t="s">
        <v>8</v>
      </c>
      <c r="AG58" s="27"/>
    </row>
    <row r="59" spans="1:33" ht="12.75">
      <c r="A59" s="17">
        <v>56</v>
      </c>
      <c r="B59" s="38" t="s">
        <v>85</v>
      </c>
      <c r="C59" s="84" t="s">
        <v>114</v>
      </c>
      <c r="D59" s="39"/>
      <c r="E59" s="21" t="s">
        <v>179</v>
      </c>
      <c r="F59" s="67">
        <v>16232</v>
      </c>
      <c r="G59" s="5"/>
      <c r="H59" s="27">
        <v>1990</v>
      </c>
      <c r="I59" s="27">
        <v>2240</v>
      </c>
      <c r="J59" s="27" t="s">
        <v>138</v>
      </c>
      <c r="K59" s="27" t="s">
        <v>139</v>
      </c>
      <c r="L59" s="4">
        <v>3</v>
      </c>
      <c r="M59" s="4" t="s">
        <v>321</v>
      </c>
      <c r="N59" s="4"/>
      <c r="O59" s="4">
        <v>2240</v>
      </c>
      <c r="P59" s="4">
        <v>34</v>
      </c>
      <c r="Q59" s="4" t="s">
        <v>320</v>
      </c>
      <c r="R59" s="4">
        <v>0</v>
      </c>
      <c r="S59" s="5"/>
      <c r="T59" s="6"/>
      <c r="U59" s="4">
        <v>0</v>
      </c>
      <c r="V59" s="4">
        <v>0</v>
      </c>
      <c r="W59" s="4">
        <v>3</v>
      </c>
      <c r="X59" s="4">
        <v>1</v>
      </c>
      <c r="Y59" s="4"/>
      <c r="Z59" s="25" t="s">
        <v>8</v>
      </c>
      <c r="AA59" s="26" t="s">
        <v>9</v>
      </c>
      <c r="AB59" s="26" t="s">
        <v>9</v>
      </c>
      <c r="AC59" s="26" t="s">
        <v>9</v>
      </c>
      <c r="AD59" s="26" t="s">
        <v>9</v>
      </c>
      <c r="AE59" s="25" t="s">
        <v>8</v>
      </c>
      <c r="AF59" s="25" t="s">
        <v>8</v>
      </c>
      <c r="AG59" s="27"/>
    </row>
    <row r="60" spans="1:33" ht="12.75">
      <c r="A60" s="17">
        <v>58</v>
      </c>
      <c r="B60" s="18" t="s">
        <v>61</v>
      </c>
      <c r="C60" s="31"/>
      <c r="D60" s="20" t="s">
        <v>231</v>
      </c>
      <c r="E60" s="58" t="s">
        <v>188</v>
      </c>
      <c r="F60" s="22" t="s">
        <v>62</v>
      </c>
      <c r="G60" s="5"/>
      <c r="H60" s="23">
        <v>1985</v>
      </c>
      <c r="I60" s="5"/>
      <c r="J60" s="24">
        <v>5</v>
      </c>
      <c r="K60" s="24">
        <v>1500</v>
      </c>
      <c r="L60" s="4">
        <v>1</v>
      </c>
      <c r="M60" s="4"/>
      <c r="N60" s="4"/>
      <c r="O60" s="4"/>
      <c r="P60" s="4">
        <v>5</v>
      </c>
      <c r="Q60" s="4" t="s">
        <v>314</v>
      </c>
      <c r="R60" s="4">
        <v>0</v>
      </c>
      <c r="S60" s="5"/>
      <c r="T60" s="6"/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25" t="s">
        <v>8</v>
      </c>
      <c r="AA60" s="26" t="s">
        <v>9</v>
      </c>
      <c r="AB60" s="26" t="s">
        <v>9</v>
      </c>
      <c r="AC60" s="26" t="s">
        <v>9</v>
      </c>
      <c r="AD60" s="26" t="s">
        <v>9</v>
      </c>
      <c r="AE60" s="26" t="s">
        <v>9</v>
      </c>
      <c r="AF60" s="25" t="s">
        <v>8</v>
      </c>
      <c r="AG60" s="27"/>
    </row>
    <row r="61" spans="1:33" ht="12.75">
      <c r="A61" s="17">
        <v>59</v>
      </c>
      <c r="B61" s="33" t="s">
        <v>10</v>
      </c>
      <c r="C61" s="41" t="s">
        <v>11</v>
      </c>
      <c r="D61" s="37"/>
      <c r="E61" s="21" t="s">
        <v>181</v>
      </c>
      <c r="F61" s="67">
        <v>28217</v>
      </c>
      <c r="G61" s="5"/>
      <c r="H61" s="27">
        <v>1986</v>
      </c>
      <c r="I61" s="27">
        <v>3595</v>
      </c>
      <c r="J61" s="27">
        <v>46</v>
      </c>
      <c r="K61" s="27">
        <v>5900</v>
      </c>
      <c r="L61" s="4">
        <v>3</v>
      </c>
      <c r="M61" s="4" t="s">
        <v>322</v>
      </c>
      <c r="N61" s="4"/>
      <c r="O61" s="4">
        <v>3595</v>
      </c>
      <c r="P61" s="4">
        <v>46</v>
      </c>
      <c r="Q61" s="4" t="s">
        <v>317</v>
      </c>
      <c r="R61" s="4">
        <v>0</v>
      </c>
      <c r="S61" s="5"/>
      <c r="T61" s="6"/>
      <c r="U61" s="4">
        <v>0</v>
      </c>
      <c r="V61" s="4">
        <v>0</v>
      </c>
      <c r="W61" s="4">
        <v>3</v>
      </c>
      <c r="X61" s="4">
        <v>1</v>
      </c>
      <c r="Y61" s="4"/>
      <c r="Z61" s="25" t="s">
        <v>8</v>
      </c>
      <c r="AA61" s="26" t="s">
        <v>9</v>
      </c>
      <c r="AB61" s="26" t="s">
        <v>9</v>
      </c>
      <c r="AC61" s="26" t="s">
        <v>9</v>
      </c>
      <c r="AD61" s="26" t="s">
        <v>9</v>
      </c>
      <c r="AE61" s="25" t="s">
        <v>8</v>
      </c>
      <c r="AF61" s="25" t="s">
        <v>8</v>
      </c>
      <c r="AG61" s="27"/>
    </row>
    <row r="62" spans="1:33" ht="12.75">
      <c r="A62" s="17">
        <v>60</v>
      </c>
      <c r="B62" s="38" t="s">
        <v>87</v>
      </c>
      <c r="C62" s="84" t="s">
        <v>116</v>
      </c>
      <c r="D62" s="39"/>
      <c r="E62" s="21" t="s">
        <v>181</v>
      </c>
      <c r="F62" s="67">
        <v>35669</v>
      </c>
      <c r="G62" s="5"/>
      <c r="H62" s="27">
        <v>1983</v>
      </c>
      <c r="I62" s="27">
        <v>3595</v>
      </c>
      <c r="J62" s="27">
        <v>46</v>
      </c>
      <c r="K62" s="27">
        <v>5100</v>
      </c>
      <c r="L62" s="4">
        <v>3</v>
      </c>
      <c r="M62" s="4" t="s">
        <v>323</v>
      </c>
      <c r="N62" s="4"/>
      <c r="O62" s="4">
        <v>3595</v>
      </c>
      <c r="P62" s="4">
        <v>46</v>
      </c>
      <c r="Q62" s="4" t="s">
        <v>317</v>
      </c>
      <c r="R62" s="4">
        <v>0</v>
      </c>
      <c r="S62" s="5"/>
      <c r="T62" s="6"/>
      <c r="U62" s="4">
        <v>0</v>
      </c>
      <c r="V62" s="4">
        <v>0</v>
      </c>
      <c r="W62" s="4">
        <v>3</v>
      </c>
      <c r="X62" s="4">
        <v>1</v>
      </c>
      <c r="Y62" s="4"/>
      <c r="Z62" s="25" t="s">
        <v>8</v>
      </c>
      <c r="AA62" s="26" t="s">
        <v>9</v>
      </c>
      <c r="AB62" s="26" t="s">
        <v>9</v>
      </c>
      <c r="AC62" s="26" t="s">
        <v>9</v>
      </c>
      <c r="AD62" s="26" t="s">
        <v>9</v>
      </c>
      <c r="AE62" s="25" t="s">
        <v>8</v>
      </c>
      <c r="AF62" s="25" t="s">
        <v>8</v>
      </c>
      <c r="AG62" s="27"/>
    </row>
    <row r="63" spans="1:33" ht="12.75">
      <c r="A63" s="17">
        <v>62</v>
      </c>
      <c r="B63" s="18" t="s">
        <v>154</v>
      </c>
      <c r="C63" s="31"/>
      <c r="D63" s="20" t="s">
        <v>237</v>
      </c>
      <c r="E63" s="58" t="s">
        <v>188</v>
      </c>
      <c r="F63" s="22">
        <v>178103</v>
      </c>
      <c r="G63" s="5"/>
      <c r="H63" s="23">
        <v>2011</v>
      </c>
      <c r="I63" s="5"/>
      <c r="J63" s="24">
        <v>4</v>
      </c>
      <c r="K63" s="24">
        <v>340</v>
      </c>
      <c r="L63" s="4">
        <v>1</v>
      </c>
      <c r="M63" s="4"/>
      <c r="N63" s="4"/>
      <c r="O63" s="4"/>
      <c r="P63" s="4">
        <v>4</v>
      </c>
      <c r="Q63" s="4" t="s">
        <v>315</v>
      </c>
      <c r="R63" s="4">
        <v>0</v>
      </c>
      <c r="S63" s="5"/>
      <c r="T63" s="6"/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25" t="s">
        <v>8</v>
      </c>
      <c r="AA63" s="26" t="s">
        <v>9</v>
      </c>
      <c r="AB63" s="26" t="s">
        <v>9</v>
      </c>
      <c r="AC63" s="26" t="s">
        <v>9</v>
      </c>
      <c r="AD63" s="26" t="s">
        <v>9</v>
      </c>
      <c r="AE63" s="26" t="s">
        <v>9</v>
      </c>
      <c r="AF63" s="25" t="s">
        <v>8</v>
      </c>
      <c r="AG63" s="27"/>
    </row>
    <row r="64" spans="1:33" ht="12.75">
      <c r="A64" s="17">
        <v>63</v>
      </c>
      <c r="B64" s="18" t="s">
        <v>57</v>
      </c>
      <c r="C64" s="31"/>
      <c r="D64" s="20" t="s">
        <v>229</v>
      </c>
      <c r="E64" s="58" t="s">
        <v>188</v>
      </c>
      <c r="F64" s="22" t="s">
        <v>58</v>
      </c>
      <c r="G64" s="5"/>
      <c r="H64" s="23">
        <v>1975</v>
      </c>
      <c r="I64" s="5"/>
      <c r="J64" s="24">
        <v>5</v>
      </c>
      <c r="K64" s="24">
        <v>1500</v>
      </c>
      <c r="L64" s="4">
        <v>1</v>
      </c>
      <c r="M64" s="4"/>
      <c r="N64" s="4"/>
      <c r="O64" s="4"/>
      <c r="P64" s="4">
        <v>5</v>
      </c>
      <c r="Q64" s="4" t="s">
        <v>314</v>
      </c>
      <c r="R64" s="4">
        <v>0</v>
      </c>
      <c r="S64" s="5"/>
      <c r="T64" s="6"/>
      <c r="U64" s="4">
        <v>0</v>
      </c>
      <c r="V64" s="4">
        <v>0</v>
      </c>
      <c r="W64" s="4">
        <v>0</v>
      </c>
      <c r="X64" s="4">
        <v>0</v>
      </c>
      <c r="Y64" s="4">
        <v>1</v>
      </c>
      <c r="Z64" s="25" t="s">
        <v>8</v>
      </c>
      <c r="AA64" s="26" t="s">
        <v>9</v>
      </c>
      <c r="AB64" s="26" t="s">
        <v>9</v>
      </c>
      <c r="AC64" s="26" t="s">
        <v>9</v>
      </c>
      <c r="AD64" s="26" t="s">
        <v>9</v>
      </c>
      <c r="AE64" s="26" t="s">
        <v>9</v>
      </c>
      <c r="AF64" s="25" t="s">
        <v>8</v>
      </c>
      <c r="AG64" s="27"/>
    </row>
    <row r="65" spans="1:33" ht="12.75">
      <c r="A65" s="17">
        <v>64</v>
      </c>
      <c r="B65" s="18" t="s">
        <v>47</v>
      </c>
      <c r="C65" s="31"/>
      <c r="D65" s="20" t="s">
        <v>225</v>
      </c>
      <c r="E65" s="58" t="s">
        <v>188</v>
      </c>
      <c r="F65" s="22" t="s">
        <v>48</v>
      </c>
      <c r="G65" s="5"/>
      <c r="H65" s="23">
        <v>1972</v>
      </c>
      <c r="I65" s="5"/>
      <c r="J65" s="24">
        <v>5</v>
      </c>
      <c r="K65" s="24">
        <v>1500</v>
      </c>
      <c r="L65" s="4">
        <v>1</v>
      </c>
      <c r="M65" s="4"/>
      <c r="N65" s="4"/>
      <c r="O65" s="4"/>
      <c r="P65" s="4">
        <v>5</v>
      </c>
      <c r="Q65" s="4" t="s">
        <v>314</v>
      </c>
      <c r="R65" s="4">
        <v>0</v>
      </c>
      <c r="S65" s="5"/>
      <c r="T65" s="6"/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25" t="s">
        <v>8</v>
      </c>
      <c r="AA65" s="26" t="s">
        <v>9</v>
      </c>
      <c r="AB65" s="26" t="s">
        <v>9</v>
      </c>
      <c r="AC65" s="26" t="s">
        <v>9</v>
      </c>
      <c r="AD65" s="26" t="s">
        <v>9</v>
      </c>
      <c r="AE65" s="26" t="s">
        <v>9</v>
      </c>
      <c r="AF65" s="25" t="s">
        <v>8</v>
      </c>
      <c r="AG65" s="27"/>
    </row>
    <row r="66" spans="1:33" ht="12.75">
      <c r="A66" s="17">
        <v>65</v>
      </c>
      <c r="B66" s="18" t="s">
        <v>49</v>
      </c>
      <c r="C66" s="31"/>
      <c r="D66" s="20" t="s">
        <v>226</v>
      </c>
      <c r="E66" s="58" t="s">
        <v>188</v>
      </c>
      <c r="F66" s="22" t="s">
        <v>50</v>
      </c>
      <c r="G66" s="5"/>
      <c r="H66" s="23">
        <v>1981</v>
      </c>
      <c r="I66" s="5"/>
      <c r="J66" s="24">
        <v>5</v>
      </c>
      <c r="K66" s="24">
        <v>1500</v>
      </c>
      <c r="L66" s="4">
        <v>1</v>
      </c>
      <c r="M66" s="4"/>
      <c r="N66" s="4"/>
      <c r="O66" s="4"/>
      <c r="P66" s="4">
        <v>5</v>
      </c>
      <c r="Q66" s="4" t="s">
        <v>314</v>
      </c>
      <c r="R66" s="4">
        <v>0</v>
      </c>
      <c r="S66" s="5"/>
      <c r="T66" s="6"/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25" t="s">
        <v>8</v>
      </c>
      <c r="AA66" s="26" t="s">
        <v>9</v>
      </c>
      <c r="AB66" s="26" t="s">
        <v>9</v>
      </c>
      <c r="AC66" s="26" t="s">
        <v>9</v>
      </c>
      <c r="AD66" s="26" t="s">
        <v>9</v>
      </c>
      <c r="AE66" s="26" t="s">
        <v>9</v>
      </c>
      <c r="AF66" s="25" t="s">
        <v>8</v>
      </c>
      <c r="AG66" s="27"/>
    </row>
    <row r="67" spans="1:33" ht="12.75">
      <c r="A67" s="17">
        <v>66</v>
      </c>
      <c r="B67" s="18" t="s">
        <v>51</v>
      </c>
      <c r="C67" s="31"/>
      <c r="D67" s="20" t="s">
        <v>227</v>
      </c>
      <c r="E67" s="58" t="s">
        <v>188</v>
      </c>
      <c r="F67" s="22" t="s">
        <v>52</v>
      </c>
      <c r="G67" s="5"/>
      <c r="H67" s="23">
        <v>1986</v>
      </c>
      <c r="I67" s="5"/>
      <c r="J67" s="24">
        <v>5</v>
      </c>
      <c r="K67" s="24">
        <v>1500</v>
      </c>
      <c r="L67" s="4">
        <v>1</v>
      </c>
      <c r="M67" s="4"/>
      <c r="N67" s="4"/>
      <c r="O67" s="4"/>
      <c r="P67" s="4">
        <v>5</v>
      </c>
      <c r="Q67" s="4" t="s">
        <v>314</v>
      </c>
      <c r="R67" s="4">
        <v>0</v>
      </c>
      <c r="S67" s="5"/>
      <c r="T67" s="6"/>
      <c r="U67" s="4">
        <v>0</v>
      </c>
      <c r="V67" s="4">
        <v>0</v>
      </c>
      <c r="W67" s="4">
        <v>0</v>
      </c>
      <c r="X67" s="4">
        <v>0</v>
      </c>
      <c r="Y67" s="4">
        <v>1</v>
      </c>
      <c r="Z67" s="25" t="s">
        <v>8</v>
      </c>
      <c r="AA67" s="26" t="s">
        <v>9</v>
      </c>
      <c r="AB67" s="26" t="s">
        <v>9</v>
      </c>
      <c r="AC67" s="26" t="s">
        <v>9</v>
      </c>
      <c r="AD67" s="26" t="s">
        <v>9</v>
      </c>
      <c r="AE67" s="26" t="s">
        <v>9</v>
      </c>
      <c r="AF67" s="25" t="s">
        <v>8</v>
      </c>
      <c r="AG67" s="27"/>
    </row>
    <row r="68" spans="1:33" ht="12.75">
      <c r="A68" s="17">
        <v>67</v>
      </c>
      <c r="B68" s="18" t="s">
        <v>66</v>
      </c>
      <c r="C68" s="31"/>
      <c r="D68" s="20" t="s">
        <v>232</v>
      </c>
      <c r="E68" s="58" t="s">
        <v>188</v>
      </c>
      <c r="F68" s="22" t="s">
        <v>67</v>
      </c>
      <c r="G68" s="5"/>
      <c r="H68" s="23">
        <v>1986</v>
      </c>
      <c r="I68" s="5"/>
      <c r="J68" s="24">
        <v>5</v>
      </c>
      <c r="K68" s="24">
        <v>1500</v>
      </c>
      <c r="L68" s="4">
        <v>1</v>
      </c>
      <c r="M68" s="4"/>
      <c r="N68" s="4"/>
      <c r="O68" s="4"/>
      <c r="P68" s="4">
        <v>5</v>
      </c>
      <c r="Q68" s="4" t="s">
        <v>314</v>
      </c>
      <c r="R68" s="4">
        <v>0</v>
      </c>
      <c r="S68" s="5"/>
      <c r="T68" s="6"/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25" t="s">
        <v>8</v>
      </c>
      <c r="AA68" s="26" t="s">
        <v>9</v>
      </c>
      <c r="AB68" s="26" t="s">
        <v>9</v>
      </c>
      <c r="AC68" s="26" t="s">
        <v>9</v>
      </c>
      <c r="AD68" s="26" t="s">
        <v>9</v>
      </c>
      <c r="AE68" s="26" t="s">
        <v>9</v>
      </c>
      <c r="AF68" s="25" t="s">
        <v>8</v>
      </c>
      <c r="AG68" s="27"/>
    </row>
    <row r="69" spans="1:33" ht="12.75">
      <c r="A69" s="17">
        <v>68</v>
      </c>
      <c r="B69" s="18" t="s">
        <v>70</v>
      </c>
      <c r="C69" s="31"/>
      <c r="D69" s="20" t="s">
        <v>234</v>
      </c>
      <c r="E69" s="58" t="s">
        <v>188</v>
      </c>
      <c r="F69" s="22" t="s">
        <v>71</v>
      </c>
      <c r="G69" s="5"/>
      <c r="H69" s="23">
        <v>2005</v>
      </c>
      <c r="I69" s="5"/>
      <c r="J69" s="24">
        <v>5</v>
      </c>
      <c r="K69" s="24">
        <v>1500</v>
      </c>
      <c r="L69" s="4">
        <v>1</v>
      </c>
      <c r="M69" s="4"/>
      <c r="N69" s="4"/>
      <c r="O69" s="4"/>
      <c r="P69" s="4">
        <v>5</v>
      </c>
      <c r="Q69" s="4" t="s">
        <v>314</v>
      </c>
      <c r="R69" s="4">
        <v>0</v>
      </c>
      <c r="S69" s="5"/>
      <c r="T69" s="6"/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25" t="s">
        <v>8</v>
      </c>
      <c r="AA69" s="26" t="s">
        <v>9</v>
      </c>
      <c r="AB69" s="26" t="s">
        <v>9</v>
      </c>
      <c r="AC69" s="26" t="s">
        <v>9</v>
      </c>
      <c r="AD69" s="26" t="s">
        <v>9</v>
      </c>
      <c r="AE69" s="26" t="s">
        <v>9</v>
      </c>
      <c r="AF69" s="25" t="s">
        <v>8</v>
      </c>
      <c r="AG69" s="27"/>
    </row>
    <row r="70" spans="1:33" ht="12.75">
      <c r="A70" s="17">
        <v>69</v>
      </c>
      <c r="B70" s="18" t="s">
        <v>72</v>
      </c>
      <c r="C70" s="31"/>
      <c r="D70" s="20" t="s">
        <v>235</v>
      </c>
      <c r="E70" s="58" t="s">
        <v>188</v>
      </c>
      <c r="F70" s="22" t="s">
        <v>73</v>
      </c>
      <c r="G70" s="5"/>
      <c r="H70" s="23">
        <v>2004</v>
      </c>
      <c r="I70" s="5"/>
      <c r="J70" s="24">
        <v>5</v>
      </c>
      <c r="K70" s="24">
        <v>1500</v>
      </c>
      <c r="L70" s="4">
        <v>1</v>
      </c>
      <c r="M70" s="4"/>
      <c r="N70" s="4"/>
      <c r="O70" s="4"/>
      <c r="P70" s="4">
        <v>5</v>
      </c>
      <c r="Q70" s="4" t="s">
        <v>314</v>
      </c>
      <c r="R70" s="4">
        <v>0</v>
      </c>
      <c r="S70" s="5"/>
      <c r="T70" s="6"/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25" t="s">
        <v>8</v>
      </c>
      <c r="AA70" s="26" t="s">
        <v>9</v>
      </c>
      <c r="AB70" s="26" t="s">
        <v>9</v>
      </c>
      <c r="AC70" s="26" t="s">
        <v>9</v>
      </c>
      <c r="AD70" s="26" t="s">
        <v>9</v>
      </c>
      <c r="AE70" s="26" t="s">
        <v>9</v>
      </c>
      <c r="AF70" s="25" t="s">
        <v>8</v>
      </c>
      <c r="AG70" s="27"/>
    </row>
    <row r="71" spans="1:33" ht="12.6" customHeight="1">
      <c r="A71" s="17">
        <v>70</v>
      </c>
      <c r="B71" s="38" t="s">
        <v>93</v>
      </c>
      <c r="C71" s="85" t="s">
        <v>191</v>
      </c>
      <c r="D71" s="94"/>
      <c r="E71" s="21" t="s">
        <v>178</v>
      </c>
      <c r="F71" s="45" t="s">
        <v>127</v>
      </c>
      <c r="G71" s="5"/>
      <c r="H71" s="27" t="s">
        <v>53</v>
      </c>
      <c r="I71" s="27" t="s">
        <v>145</v>
      </c>
      <c r="J71" s="27" t="s">
        <v>140</v>
      </c>
      <c r="K71" s="27" t="s">
        <v>139</v>
      </c>
      <c r="L71" s="4">
        <v>3</v>
      </c>
      <c r="M71" s="4" t="s">
        <v>325</v>
      </c>
      <c r="N71" s="4"/>
      <c r="O71" s="4">
        <v>2500</v>
      </c>
      <c r="P71" s="4">
        <v>33</v>
      </c>
      <c r="Q71" s="4" t="s">
        <v>326</v>
      </c>
      <c r="R71" s="4">
        <v>0</v>
      </c>
      <c r="S71" s="5"/>
      <c r="T71" s="6"/>
      <c r="U71" s="4">
        <v>0</v>
      </c>
      <c r="V71" s="4">
        <v>0</v>
      </c>
      <c r="W71" s="4">
        <v>3</v>
      </c>
      <c r="X71" s="4">
        <v>1</v>
      </c>
      <c r="Y71" s="4"/>
      <c r="Z71" s="25" t="s">
        <v>8</v>
      </c>
      <c r="AA71" s="26" t="s">
        <v>9</v>
      </c>
      <c r="AB71" s="26" t="s">
        <v>9</v>
      </c>
      <c r="AC71" s="26" t="s">
        <v>9</v>
      </c>
      <c r="AD71" s="26" t="s">
        <v>9</v>
      </c>
      <c r="AE71" s="25" t="s">
        <v>8</v>
      </c>
      <c r="AF71" s="25" t="s">
        <v>8</v>
      </c>
      <c r="AG71" s="27"/>
    </row>
    <row r="72" spans="1:33" ht="12.75">
      <c r="A72" s="17">
        <v>71</v>
      </c>
      <c r="B72" s="33" t="s">
        <v>14</v>
      </c>
      <c r="C72" s="41" t="s">
        <v>15</v>
      </c>
      <c r="D72" s="19"/>
      <c r="E72" s="21" t="s">
        <v>181</v>
      </c>
      <c r="F72" s="45" t="s">
        <v>16</v>
      </c>
      <c r="G72" s="5"/>
      <c r="H72" s="27">
        <v>1990</v>
      </c>
      <c r="I72" s="27">
        <v>3922</v>
      </c>
      <c r="J72" s="27">
        <v>50</v>
      </c>
      <c r="K72" s="27">
        <v>5090</v>
      </c>
      <c r="L72" s="4">
        <v>3</v>
      </c>
      <c r="M72" s="4" t="s">
        <v>324</v>
      </c>
      <c r="N72" s="4"/>
      <c r="O72" s="4">
        <v>3922</v>
      </c>
      <c r="P72" s="4">
        <v>50</v>
      </c>
      <c r="Q72" s="4" t="s">
        <v>317</v>
      </c>
      <c r="R72" s="4">
        <v>0</v>
      </c>
      <c r="S72" s="5"/>
      <c r="T72" s="6"/>
      <c r="U72" s="4">
        <v>0</v>
      </c>
      <c r="V72" s="4">
        <v>0</v>
      </c>
      <c r="W72" s="4">
        <v>3</v>
      </c>
      <c r="X72" s="4">
        <v>1</v>
      </c>
      <c r="Y72" s="4"/>
      <c r="Z72" s="25" t="s">
        <v>8</v>
      </c>
      <c r="AA72" s="26" t="s">
        <v>9</v>
      </c>
      <c r="AB72" s="26" t="s">
        <v>9</v>
      </c>
      <c r="AC72" s="26" t="s">
        <v>9</v>
      </c>
      <c r="AD72" s="26" t="s">
        <v>9</v>
      </c>
      <c r="AE72" s="25" t="s">
        <v>8</v>
      </c>
      <c r="AF72" s="25" t="s">
        <v>8</v>
      </c>
      <c r="AG72" s="27"/>
    </row>
    <row r="73" spans="1:33" ht="12.75">
      <c r="A73" s="17">
        <v>72</v>
      </c>
      <c r="B73" s="18" t="s">
        <v>156</v>
      </c>
      <c r="C73" s="31"/>
      <c r="D73" s="20" t="s">
        <v>239</v>
      </c>
      <c r="E73" s="58" t="s">
        <v>188</v>
      </c>
      <c r="F73" s="22" t="s">
        <v>158</v>
      </c>
      <c r="G73" s="44"/>
      <c r="H73" s="23">
        <v>2011</v>
      </c>
      <c r="I73" s="5"/>
      <c r="J73" s="24">
        <v>0.72</v>
      </c>
      <c r="K73" s="24">
        <v>85</v>
      </c>
      <c r="L73" s="4">
        <v>1</v>
      </c>
      <c r="M73" s="4"/>
      <c r="N73" s="4"/>
      <c r="O73" s="4"/>
      <c r="P73" s="4">
        <v>1</v>
      </c>
      <c r="Q73" s="4" t="s">
        <v>315</v>
      </c>
      <c r="R73" s="4">
        <v>0</v>
      </c>
      <c r="S73" s="5"/>
      <c r="T73" s="6"/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25" t="s">
        <v>8</v>
      </c>
      <c r="AA73" s="26" t="s">
        <v>9</v>
      </c>
      <c r="AB73" s="26" t="s">
        <v>9</v>
      </c>
      <c r="AC73" s="26" t="s">
        <v>9</v>
      </c>
      <c r="AD73" s="26" t="s">
        <v>9</v>
      </c>
      <c r="AE73" s="26" t="s">
        <v>9</v>
      </c>
      <c r="AF73" s="25" t="s">
        <v>8</v>
      </c>
      <c r="AG73" s="27"/>
    </row>
    <row r="74" spans="1:33" ht="12.75">
      <c r="A74" s="17">
        <v>73</v>
      </c>
      <c r="B74" s="18" t="s">
        <v>155</v>
      </c>
      <c r="C74" s="31"/>
      <c r="D74" s="20" t="s">
        <v>238</v>
      </c>
      <c r="E74" s="58" t="s">
        <v>188</v>
      </c>
      <c r="F74" s="22" t="s">
        <v>157</v>
      </c>
      <c r="G74" s="44"/>
      <c r="H74" s="23">
        <v>2011</v>
      </c>
      <c r="I74" s="5"/>
      <c r="J74" s="24">
        <v>2.33</v>
      </c>
      <c r="K74" s="24">
        <v>168</v>
      </c>
      <c r="L74" s="4">
        <v>1</v>
      </c>
      <c r="M74" s="4"/>
      <c r="N74" s="4"/>
      <c r="O74" s="4"/>
      <c r="P74" s="4">
        <v>2</v>
      </c>
      <c r="Q74" s="4" t="s">
        <v>315</v>
      </c>
      <c r="R74" s="4">
        <v>0</v>
      </c>
      <c r="S74" s="5"/>
      <c r="T74" s="6"/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25" t="s">
        <v>8</v>
      </c>
      <c r="AA74" s="26" t="s">
        <v>9</v>
      </c>
      <c r="AB74" s="26" t="s">
        <v>9</v>
      </c>
      <c r="AC74" s="26" t="s">
        <v>9</v>
      </c>
      <c r="AD74" s="26" t="s">
        <v>9</v>
      </c>
      <c r="AE74" s="26" t="s">
        <v>9</v>
      </c>
      <c r="AF74" s="25" t="s">
        <v>8</v>
      </c>
      <c r="AG74" s="27"/>
    </row>
    <row r="75" spans="1:33" ht="12.75">
      <c r="A75" s="17">
        <v>74</v>
      </c>
      <c r="B75" s="18" t="s">
        <v>155</v>
      </c>
      <c r="C75" s="31"/>
      <c r="D75" s="20" t="s">
        <v>241</v>
      </c>
      <c r="E75" s="58" t="s">
        <v>188</v>
      </c>
      <c r="F75" s="22" t="s">
        <v>160</v>
      </c>
      <c r="G75" s="103"/>
      <c r="H75" s="23">
        <v>2011</v>
      </c>
      <c r="I75" s="5"/>
      <c r="J75" s="24">
        <v>2.33</v>
      </c>
      <c r="K75" s="24">
        <v>168</v>
      </c>
      <c r="L75" s="4">
        <v>1</v>
      </c>
      <c r="M75" s="4"/>
      <c r="N75" s="4"/>
      <c r="O75" s="4"/>
      <c r="P75" s="4">
        <v>2</v>
      </c>
      <c r="Q75" s="4" t="s">
        <v>315</v>
      </c>
      <c r="R75" s="4">
        <v>0</v>
      </c>
      <c r="S75" s="5"/>
      <c r="T75" s="6"/>
      <c r="U75" s="4">
        <v>0</v>
      </c>
      <c r="V75" s="4">
        <v>0</v>
      </c>
      <c r="W75" s="4">
        <v>0</v>
      </c>
      <c r="X75" s="4">
        <v>0</v>
      </c>
      <c r="Y75" s="4">
        <v>1</v>
      </c>
      <c r="Z75" s="25" t="s">
        <v>8</v>
      </c>
      <c r="AA75" s="26" t="s">
        <v>9</v>
      </c>
      <c r="AB75" s="26" t="s">
        <v>9</v>
      </c>
      <c r="AC75" s="26" t="s">
        <v>9</v>
      </c>
      <c r="AD75" s="26" t="s">
        <v>9</v>
      </c>
      <c r="AE75" s="26" t="s">
        <v>9</v>
      </c>
      <c r="AF75" s="25" t="s">
        <v>8</v>
      </c>
      <c r="AG75" s="27"/>
    </row>
    <row r="76" spans="1:33" ht="12.75">
      <c r="A76" s="17">
        <v>75</v>
      </c>
      <c r="B76" s="18" t="s">
        <v>155</v>
      </c>
      <c r="C76" s="31"/>
      <c r="D76" s="20" t="s">
        <v>240</v>
      </c>
      <c r="E76" s="58" t="s">
        <v>188</v>
      </c>
      <c r="F76" s="22" t="s">
        <v>159</v>
      </c>
      <c r="G76" s="44"/>
      <c r="H76" s="23">
        <v>2011</v>
      </c>
      <c r="I76" s="5"/>
      <c r="J76" s="24">
        <v>2.33</v>
      </c>
      <c r="K76" s="24">
        <v>168</v>
      </c>
      <c r="L76" s="4">
        <v>1</v>
      </c>
      <c r="M76" s="4"/>
      <c r="N76" s="4"/>
      <c r="O76" s="4"/>
      <c r="P76" s="4">
        <v>2</v>
      </c>
      <c r="Q76" s="4" t="s">
        <v>315</v>
      </c>
      <c r="R76" s="4">
        <v>0</v>
      </c>
      <c r="S76" s="5"/>
      <c r="T76" s="6"/>
      <c r="U76" s="4">
        <v>0</v>
      </c>
      <c r="V76" s="4">
        <v>0</v>
      </c>
      <c r="W76" s="4">
        <v>0</v>
      </c>
      <c r="X76" s="4">
        <v>0</v>
      </c>
      <c r="Y76" s="4">
        <v>1</v>
      </c>
      <c r="Z76" s="25" t="s">
        <v>8</v>
      </c>
      <c r="AA76" s="26" t="s">
        <v>9</v>
      </c>
      <c r="AB76" s="26" t="s">
        <v>9</v>
      </c>
      <c r="AC76" s="26" t="s">
        <v>9</v>
      </c>
      <c r="AD76" s="26" t="s">
        <v>9</v>
      </c>
      <c r="AE76" s="26" t="s">
        <v>9</v>
      </c>
      <c r="AF76" s="25" t="s">
        <v>8</v>
      </c>
      <c r="AG76" s="27"/>
    </row>
    <row r="77" spans="1:33" ht="12.75">
      <c r="A77" s="17">
        <v>76</v>
      </c>
      <c r="B77" s="92" t="s">
        <v>74</v>
      </c>
      <c r="C77" s="93"/>
      <c r="D77" s="96" t="s">
        <v>236</v>
      </c>
      <c r="E77" s="61" t="s">
        <v>188</v>
      </c>
      <c r="F77" s="98" t="s">
        <v>75</v>
      </c>
      <c r="G77" s="62"/>
      <c r="H77" s="99">
        <v>2005</v>
      </c>
      <c r="I77" s="62"/>
      <c r="J77" s="101">
        <v>5</v>
      </c>
      <c r="K77" s="101">
        <v>1500</v>
      </c>
      <c r="L77" s="4">
        <v>1</v>
      </c>
      <c r="M77" s="4"/>
      <c r="N77" s="4"/>
      <c r="O77" s="4"/>
      <c r="P77" s="4">
        <v>5</v>
      </c>
      <c r="Q77" s="4" t="s">
        <v>314</v>
      </c>
      <c r="R77" s="4">
        <v>0</v>
      </c>
      <c r="S77" s="5"/>
      <c r="T77" s="6"/>
      <c r="U77" s="4">
        <v>0</v>
      </c>
      <c r="V77" s="4">
        <v>0</v>
      </c>
      <c r="W77" s="4">
        <v>0</v>
      </c>
      <c r="X77" s="4">
        <v>0</v>
      </c>
      <c r="Y77" s="4">
        <v>1</v>
      </c>
      <c r="Z77" s="25" t="s">
        <v>8</v>
      </c>
      <c r="AA77" s="26" t="s">
        <v>9</v>
      </c>
      <c r="AB77" s="26" t="s">
        <v>9</v>
      </c>
      <c r="AC77" s="26" t="s">
        <v>9</v>
      </c>
      <c r="AD77" s="26" t="s">
        <v>9</v>
      </c>
      <c r="AE77" s="26" t="s">
        <v>9</v>
      </c>
      <c r="AF77" s="25" t="s">
        <v>8</v>
      </c>
      <c r="AG77" s="63"/>
    </row>
    <row r="78" spans="1:33" s="55" customFormat="1" ht="12.75">
      <c r="A78" s="17">
        <v>77</v>
      </c>
      <c r="B78" s="33" t="s">
        <v>281</v>
      </c>
      <c r="C78" s="41" t="s">
        <v>270</v>
      </c>
      <c r="D78" s="4"/>
      <c r="E78" s="21" t="s">
        <v>269</v>
      </c>
      <c r="F78" s="40" t="s">
        <v>282</v>
      </c>
      <c r="G78" s="7"/>
      <c r="H78" s="23">
        <v>1999</v>
      </c>
      <c r="I78" s="5">
        <v>3596</v>
      </c>
      <c r="J78" s="24">
        <v>60</v>
      </c>
      <c r="K78" s="24">
        <v>5990</v>
      </c>
      <c r="L78" s="4"/>
      <c r="M78" s="4" t="s">
        <v>385</v>
      </c>
      <c r="N78" s="4"/>
      <c r="O78" s="4"/>
      <c r="P78" s="4"/>
      <c r="Q78" s="4" t="s">
        <v>363</v>
      </c>
      <c r="R78" s="5"/>
      <c r="S78" s="5"/>
      <c r="T78" s="6"/>
      <c r="U78" s="107">
        <v>15000</v>
      </c>
      <c r="V78" s="4">
        <v>0</v>
      </c>
      <c r="W78" s="4">
        <v>1</v>
      </c>
      <c r="X78" s="4">
        <v>1</v>
      </c>
      <c r="Y78" s="4">
        <v>1</v>
      </c>
      <c r="Z78" s="26" t="s">
        <v>9</v>
      </c>
      <c r="AA78" s="26" t="s">
        <v>9</v>
      </c>
      <c r="AB78" s="25" t="s">
        <v>8</v>
      </c>
      <c r="AC78" s="26" t="s">
        <v>9</v>
      </c>
      <c r="AD78" s="26" t="s">
        <v>9</v>
      </c>
      <c r="AE78" s="25" t="s">
        <v>8</v>
      </c>
      <c r="AF78" s="25" t="s">
        <v>8</v>
      </c>
      <c r="AG78" s="104" t="s">
        <v>384</v>
      </c>
    </row>
    <row r="79" spans="1:33" s="55" customFormat="1" ht="12.75">
      <c r="A79" s="17">
        <v>78</v>
      </c>
      <c r="B79" s="33" t="s">
        <v>286</v>
      </c>
      <c r="C79" s="41" t="s">
        <v>271</v>
      </c>
      <c r="D79" s="4"/>
      <c r="E79" s="21" t="s">
        <v>272</v>
      </c>
      <c r="F79" s="40" t="s">
        <v>283</v>
      </c>
      <c r="G79" s="7"/>
      <c r="H79" s="23">
        <v>1990</v>
      </c>
      <c r="I79" s="5">
        <v>11940</v>
      </c>
      <c r="J79" s="24">
        <v>189</v>
      </c>
      <c r="K79" s="24">
        <v>16000</v>
      </c>
      <c r="L79" s="4"/>
      <c r="M79" s="4" t="s">
        <v>386</v>
      </c>
      <c r="N79" s="4"/>
      <c r="O79" s="4"/>
      <c r="P79" s="4"/>
      <c r="Q79" s="4" t="s">
        <v>363</v>
      </c>
      <c r="R79" s="4"/>
      <c r="S79" s="5"/>
      <c r="T79" s="6"/>
      <c r="U79" s="107">
        <v>15000</v>
      </c>
      <c r="V79" s="4">
        <v>0</v>
      </c>
      <c r="W79" s="4">
        <v>1</v>
      </c>
      <c r="X79" s="4">
        <v>1</v>
      </c>
      <c r="Y79" s="4">
        <v>1</v>
      </c>
      <c r="Z79" s="26" t="s">
        <v>9</v>
      </c>
      <c r="AA79" s="26" t="s">
        <v>9</v>
      </c>
      <c r="AB79" s="25" t="s">
        <v>8</v>
      </c>
      <c r="AC79" s="26" t="s">
        <v>9</v>
      </c>
      <c r="AD79" s="26" t="s">
        <v>9</v>
      </c>
      <c r="AE79" s="25" t="s">
        <v>8</v>
      </c>
      <c r="AF79" s="25" t="s">
        <v>8</v>
      </c>
      <c r="AG79" s="104" t="s">
        <v>384</v>
      </c>
    </row>
    <row r="80" spans="1:33" s="55" customFormat="1" ht="12.75">
      <c r="A80" s="17">
        <v>79</v>
      </c>
      <c r="B80" s="33" t="s">
        <v>287</v>
      </c>
      <c r="C80" s="41" t="s">
        <v>273</v>
      </c>
      <c r="D80" s="4"/>
      <c r="E80" s="21" t="s">
        <v>274</v>
      </c>
      <c r="F80" s="56" t="s">
        <v>275</v>
      </c>
      <c r="G80" s="7"/>
      <c r="H80" s="23">
        <v>2015</v>
      </c>
      <c r="I80" s="5">
        <v>12666</v>
      </c>
      <c r="J80" s="24">
        <v>148</v>
      </c>
      <c r="K80" s="24">
        <v>22760</v>
      </c>
      <c r="L80" s="4"/>
      <c r="M80" s="4" t="s">
        <v>387</v>
      </c>
      <c r="N80" s="4"/>
      <c r="O80" s="4"/>
      <c r="P80" s="4"/>
      <c r="Q80" s="4" t="s">
        <v>363</v>
      </c>
      <c r="R80" s="4"/>
      <c r="S80" s="5"/>
      <c r="T80" s="6"/>
      <c r="U80" s="107">
        <v>15000</v>
      </c>
      <c r="V80" s="4">
        <v>0</v>
      </c>
      <c r="W80" s="4">
        <v>3</v>
      </c>
      <c r="X80" s="4">
        <v>1</v>
      </c>
      <c r="Y80" s="4">
        <v>1</v>
      </c>
      <c r="Z80" s="26" t="s">
        <v>9</v>
      </c>
      <c r="AA80" s="26" t="s">
        <v>9</v>
      </c>
      <c r="AB80" s="43" t="s">
        <v>8</v>
      </c>
      <c r="AC80" s="26" t="s">
        <v>9</v>
      </c>
      <c r="AD80" s="26" t="s">
        <v>9</v>
      </c>
      <c r="AE80" s="43" t="s">
        <v>8</v>
      </c>
      <c r="AF80" s="43" t="s">
        <v>8</v>
      </c>
      <c r="AG80" s="104" t="s">
        <v>384</v>
      </c>
    </row>
    <row r="81" spans="1:33" s="55" customFormat="1" ht="12.75">
      <c r="A81" s="17">
        <v>80</v>
      </c>
      <c r="B81" s="33" t="s">
        <v>285</v>
      </c>
      <c r="C81" s="41" t="s">
        <v>276</v>
      </c>
      <c r="D81" s="97"/>
      <c r="E81" s="54" t="s">
        <v>274</v>
      </c>
      <c r="F81" s="128">
        <v>42934127</v>
      </c>
      <c r="G81" s="7"/>
      <c r="H81" s="100">
        <v>2015</v>
      </c>
      <c r="I81" s="64">
        <v>19000</v>
      </c>
      <c r="J81" s="102">
        <v>235</v>
      </c>
      <c r="K81" s="102">
        <v>22500</v>
      </c>
      <c r="L81" s="4"/>
      <c r="M81" s="4" t="s">
        <v>389</v>
      </c>
      <c r="N81" s="4"/>
      <c r="O81" s="4"/>
      <c r="P81" s="4"/>
      <c r="Q81" s="4" t="s">
        <v>363</v>
      </c>
      <c r="R81" s="4"/>
      <c r="S81" s="5"/>
      <c r="T81" s="6"/>
      <c r="U81" s="107">
        <v>15000</v>
      </c>
      <c r="V81" s="4">
        <v>0</v>
      </c>
      <c r="W81" s="4"/>
      <c r="X81" s="4">
        <v>1</v>
      </c>
      <c r="Y81" s="4">
        <v>1</v>
      </c>
      <c r="Z81" s="26" t="s">
        <v>9</v>
      </c>
      <c r="AA81" s="26" t="s">
        <v>9</v>
      </c>
      <c r="AB81" s="25" t="s">
        <v>8</v>
      </c>
      <c r="AC81" s="26" t="s">
        <v>9</v>
      </c>
      <c r="AD81" s="26" t="s">
        <v>9</v>
      </c>
      <c r="AE81" s="25" t="s">
        <v>8</v>
      </c>
      <c r="AF81" s="25" t="s">
        <v>8</v>
      </c>
      <c r="AG81" s="106" t="s">
        <v>384</v>
      </c>
    </row>
    <row r="82" spans="1:33" ht="12.75">
      <c r="A82" s="17">
        <v>81</v>
      </c>
      <c r="B82" s="33" t="s">
        <v>265</v>
      </c>
      <c r="C82" s="41" t="s">
        <v>266</v>
      </c>
      <c r="D82" s="7"/>
      <c r="E82" s="21" t="s">
        <v>284</v>
      </c>
      <c r="F82" s="40" t="s">
        <v>251</v>
      </c>
      <c r="G82" s="7"/>
      <c r="H82" s="27">
        <v>1988</v>
      </c>
      <c r="I82" s="27">
        <v>19000</v>
      </c>
      <c r="J82" s="27">
        <v>235</v>
      </c>
      <c r="K82" s="27">
        <v>30000</v>
      </c>
      <c r="L82" s="4"/>
      <c r="M82" s="4" t="s">
        <v>388</v>
      </c>
      <c r="N82" s="4"/>
      <c r="O82" s="4"/>
      <c r="P82" s="4"/>
      <c r="Q82" s="4" t="s">
        <v>363</v>
      </c>
      <c r="R82" s="5"/>
      <c r="S82" s="5"/>
      <c r="T82" s="6"/>
      <c r="U82" s="107">
        <v>15000</v>
      </c>
      <c r="V82" s="4">
        <v>0</v>
      </c>
      <c r="W82" s="4">
        <v>4</v>
      </c>
      <c r="X82" s="4">
        <v>1</v>
      </c>
      <c r="Y82" s="4">
        <v>1</v>
      </c>
      <c r="Z82" s="26" t="s">
        <v>9</v>
      </c>
      <c r="AA82" s="26" t="s">
        <v>9</v>
      </c>
      <c r="AB82" s="25" t="s">
        <v>8</v>
      </c>
      <c r="AC82" s="26" t="s">
        <v>9</v>
      </c>
      <c r="AD82" s="26" t="s">
        <v>9</v>
      </c>
      <c r="AE82" s="25" t="s">
        <v>8</v>
      </c>
      <c r="AF82" s="25" t="s">
        <v>8</v>
      </c>
      <c r="AG82" s="104" t="s">
        <v>384</v>
      </c>
    </row>
    <row r="83" spans="1:33" s="55" customFormat="1" ht="12.75">
      <c r="A83" s="17">
        <v>82</v>
      </c>
      <c r="B83" s="33" t="s">
        <v>278</v>
      </c>
      <c r="C83" s="41" t="s">
        <v>277</v>
      </c>
      <c r="D83" s="4"/>
      <c r="E83" s="21" t="s">
        <v>280</v>
      </c>
      <c r="F83" s="56" t="s">
        <v>279</v>
      </c>
      <c r="G83" s="7"/>
      <c r="H83" s="23">
        <v>2001</v>
      </c>
      <c r="I83" s="5">
        <v>3922</v>
      </c>
      <c r="J83" s="24">
        <v>98</v>
      </c>
      <c r="K83" s="24">
        <v>5990</v>
      </c>
      <c r="L83" s="4"/>
      <c r="M83" s="4" t="s">
        <v>390</v>
      </c>
      <c r="N83" s="4"/>
      <c r="O83" s="4"/>
      <c r="P83" s="4"/>
      <c r="Q83" s="4" t="s">
        <v>381</v>
      </c>
      <c r="R83" s="4" t="s">
        <v>332</v>
      </c>
      <c r="S83" s="5"/>
      <c r="T83" s="105">
        <v>450000</v>
      </c>
      <c r="U83" s="4">
        <v>15000</v>
      </c>
      <c r="V83" s="4">
        <v>0</v>
      </c>
      <c r="W83" s="4">
        <v>3</v>
      </c>
      <c r="X83" s="4">
        <v>1</v>
      </c>
      <c r="Y83" s="4">
        <v>1</v>
      </c>
      <c r="Z83" s="25" t="s">
        <v>8</v>
      </c>
      <c r="AA83" s="25" t="s">
        <v>8</v>
      </c>
      <c r="AB83" s="25" t="s">
        <v>8</v>
      </c>
      <c r="AC83" s="26" t="s">
        <v>9</v>
      </c>
      <c r="AD83" s="26" t="s">
        <v>9</v>
      </c>
      <c r="AE83" s="25" t="s">
        <v>8</v>
      </c>
      <c r="AF83" s="25" t="s">
        <v>8</v>
      </c>
      <c r="AG83" s="104" t="s">
        <v>384</v>
      </c>
    </row>
    <row r="86" spans="1:33" ht="12.75">
      <c r="A86" s="65"/>
      <c r="B86" s="65"/>
      <c r="D86" s="66"/>
      <c r="E86" s="66"/>
      <c r="AG86" s="15"/>
    </row>
    <row r="87" spans="2:33" ht="15.05" customHeight="1">
      <c r="B87" s="126" t="s">
        <v>152</v>
      </c>
      <c r="C87" s="112" t="s">
        <v>45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</row>
    <row r="88" spans="2:33" ht="12.75">
      <c r="B88" s="126"/>
      <c r="C88" s="112" t="s">
        <v>46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</row>
    <row r="89" spans="2:33" ht="27.5" customHeight="1">
      <c r="B89" s="129" t="s">
        <v>292</v>
      </c>
      <c r="C89" s="130" t="s">
        <v>291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</row>
    <row r="90" spans="2:33" ht="12.75">
      <c r="B90" s="68" t="s">
        <v>149</v>
      </c>
      <c r="C90" s="109" t="s">
        <v>82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1"/>
    </row>
    <row r="91" spans="2:33" ht="12.75">
      <c r="B91" s="6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ht="15.05" customHeight="1">
      <c r="A92" s="65"/>
      <c r="B92" s="70" t="s">
        <v>393</v>
      </c>
      <c r="C92" s="112" t="s">
        <v>394</v>
      </c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</row>
    <row r="93" spans="2:33" s="71" customFormat="1" ht="13.6" customHeight="1">
      <c r="B93" s="131" t="s">
        <v>289</v>
      </c>
      <c r="C93" s="132" t="s">
        <v>298</v>
      </c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</row>
    <row r="94" spans="2:33" s="71" customFormat="1" ht="12.75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</row>
    <row r="95" spans="2:33" s="71" customFormat="1" ht="39.45" customHeight="1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</row>
    <row r="96" spans="2:33" ht="29.3" customHeight="1">
      <c r="B96" s="72" t="s">
        <v>150</v>
      </c>
      <c r="C96" s="130" t="s">
        <v>391</v>
      </c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</row>
    <row r="97" spans="2:33" ht="12.75">
      <c r="B97" s="65"/>
      <c r="C97" s="15"/>
      <c r="D97" s="15"/>
      <c r="E97" s="15"/>
      <c r="AG97" s="15"/>
    </row>
    <row r="98" spans="2:33" ht="12.75">
      <c r="B98" s="72" t="s">
        <v>177</v>
      </c>
      <c r="C98" s="127" t="s">
        <v>244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</row>
    <row r="99" spans="2:33" ht="25.05" customHeight="1">
      <c r="B99" s="133" t="s">
        <v>293</v>
      </c>
      <c r="C99" s="134" t="s">
        <v>290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</row>
    <row r="100" spans="2:33" ht="12.75">
      <c r="B100" s="73"/>
      <c r="C100" s="15"/>
      <c r="D100" s="15"/>
      <c r="E100" s="15"/>
      <c r="AG100" s="15"/>
    </row>
    <row r="101" spans="2:33" ht="12.75">
      <c r="B101" s="72" t="s">
        <v>151</v>
      </c>
      <c r="C101" s="125" t="s">
        <v>186</v>
      </c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2:33" ht="27.5" customHeight="1">
      <c r="B102" s="133" t="s">
        <v>293</v>
      </c>
      <c r="C102" s="135" t="s">
        <v>294</v>
      </c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</row>
    <row r="103" spans="2:33" ht="16.55" customHeight="1">
      <c r="B103" s="136"/>
      <c r="C103" s="137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</row>
    <row r="104" spans="2:33" ht="27.5" customHeight="1">
      <c r="B104" s="72" t="s">
        <v>295</v>
      </c>
      <c r="C104" s="139" t="s">
        <v>297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</row>
    <row r="105" spans="2:33" ht="27.5" customHeight="1">
      <c r="B105" s="133" t="s">
        <v>293</v>
      </c>
      <c r="C105" s="134" t="s">
        <v>296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</row>
    <row r="106" spans="2:33" ht="12.75">
      <c r="B106" s="7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2:33" ht="12.75">
      <c r="B107" s="72" t="s">
        <v>173</v>
      </c>
      <c r="C107" s="11" t="s">
        <v>170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75"/>
    </row>
    <row r="108" spans="2:33" ht="12.75">
      <c r="B108" s="7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2:33" ht="12.75">
      <c r="B109" s="72" t="s">
        <v>168</v>
      </c>
      <c r="C109" s="125" t="s">
        <v>169</v>
      </c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</row>
    <row r="111" spans="2:33" ht="12.75">
      <c r="B111" s="70" t="s">
        <v>148</v>
      </c>
      <c r="C111" s="123" t="s">
        <v>395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4"/>
    </row>
    <row r="112" spans="2:33" s="71" customFormat="1" ht="12.75">
      <c r="B112" s="13"/>
      <c r="C112" s="90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s="71" customFormat="1" ht="81.35" customHeight="1">
      <c r="B113" s="129" t="s">
        <v>292</v>
      </c>
      <c r="C113" s="130" t="s">
        <v>299</v>
      </c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</row>
    <row r="115" spans="2:33" ht="12.75">
      <c r="B115" s="77" t="s">
        <v>166</v>
      </c>
      <c r="C115" s="140" t="s">
        <v>396</v>
      </c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1"/>
    </row>
    <row r="117" spans="2:33" ht="12.75">
      <c r="B117" s="113" t="s">
        <v>397</v>
      </c>
      <c r="C117" s="91" t="s">
        <v>162</v>
      </c>
      <c r="D117" s="78"/>
      <c r="E117" s="78"/>
      <c r="F117" s="79" t="s">
        <v>166</v>
      </c>
      <c r="G117" s="116" t="s">
        <v>167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8"/>
    </row>
    <row r="118" spans="2:33" ht="12.75">
      <c r="B118" s="114"/>
      <c r="C118" s="122" t="s">
        <v>163</v>
      </c>
      <c r="D118" s="80"/>
      <c r="E118" s="80"/>
      <c r="F118" s="5" t="s">
        <v>164</v>
      </c>
      <c r="G118" s="119">
        <v>0.1</v>
      </c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1"/>
    </row>
    <row r="119" spans="2:33" ht="39.3" customHeight="1">
      <c r="B119" s="115"/>
      <c r="C119" s="122"/>
      <c r="D119" s="80"/>
      <c r="E119" s="80"/>
      <c r="F119" s="5" t="s">
        <v>165</v>
      </c>
      <c r="G119" s="119">
        <v>0.05</v>
      </c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1"/>
    </row>
  </sheetData>
  <autoFilter ref="A3:AG3"/>
  <mergeCells count="25">
    <mergeCell ref="C111:AG111"/>
    <mergeCell ref="C115:AG115"/>
    <mergeCell ref="C109:AG109"/>
    <mergeCell ref="B87:B88"/>
    <mergeCell ref="C101:AG101"/>
    <mergeCell ref="C98:AG98"/>
    <mergeCell ref="C104:AG104"/>
    <mergeCell ref="C93:AG95"/>
    <mergeCell ref="C99:AG99"/>
    <mergeCell ref="C89:AG89"/>
    <mergeCell ref="B93:B95"/>
    <mergeCell ref="C102:AG102"/>
    <mergeCell ref="C105:AG105"/>
    <mergeCell ref="C113:AG113"/>
    <mergeCell ref="B117:B119"/>
    <mergeCell ref="G117:AG117"/>
    <mergeCell ref="G118:AG118"/>
    <mergeCell ref="G119:AG119"/>
    <mergeCell ref="C118:C119"/>
    <mergeCell ref="A2:AG2"/>
    <mergeCell ref="C96:AG96"/>
    <mergeCell ref="C90:AG90"/>
    <mergeCell ref="C88:AG88"/>
    <mergeCell ref="C87:AG87"/>
    <mergeCell ref="C92:AG92"/>
  </mergeCells>
  <dataValidations count="1">
    <dataValidation type="textLength" operator="equal" allowBlank="1" showInputMessage="1" showErrorMessage="1" sqref="D9:D11 F18:F20 D21 D13:D17 F12 F36:F70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Crhová Ivana</cp:lastModifiedBy>
  <cp:lastPrinted>2019-06-20T11:08:53Z</cp:lastPrinted>
  <dcterms:created xsi:type="dcterms:W3CDTF">1999-10-08T16:25:29Z</dcterms:created>
  <dcterms:modified xsi:type="dcterms:W3CDTF">2022-08-23T11:55:51Z</dcterms:modified>
  <cp:category/>
  <cp:version/>
  <cp:contentType/>
  <cp:contentStatus/>
</cp:coreProperties>
</file>